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3890"/>
  </bookViews>
  <sheets>
    <sheet name="TS" sheetId="1" r:id="rId1"/>
    <sheet name="Hoc noi khac" sheetId="2" r:id="rId2"/>
    <sheet name="6A" sheetId="3" r:id="rId3"/>
    <sheet name="6B" sheetId="4" r:id="rId4"/>
    <sheet name="6C" sheetId="5" r:id="rId5"/>
  </sheets>
  <definedNames>
    <definedName name="_xlnm._FilterDatabase" localSheetId="0" hidden="1">TS!$A$6:$N$129</definedName>
    <definedName name="_xlnm.Print_Area" localSheetId="2">'6A'!$A$4:$F$46</definedName>
    <definedName name="_xlnm.Print_Area" localSheetId="1">'Hoc noi khac'!$A$1:$H$24</definedName>
    <definedName name="_xlnm.Print_Area" localSheetId="0">TS!$A$1:$I$135</definedName>
    <definedName name="_xlnm.Print_Titles" localSheetId="0">TS!$6:$6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N16" i="1"/>
  <c r="L9" i="1" l="1"/>
  <c r="N136" i="1"/>
  <c r="L10" i="1" l="1"/>
</calcChain>
</file>

<file path=xl/sharedStrings.xml><?xml version="1.0" encoding="utf-8"?>
<sst xmlns="http://schemas.openxmlformats.org/spreadsheetml/2006/main" count="1474" uniqueCount="236">
  <si>
    <t>UBND HUYỆN THANH MIỆN</t>
  </si>
  <si>
    <t>TRƯỜNG THCS CAO THẮNG</t>
  </si>
  <si>
    <t xml:space="preserve">DANH SÁCH </t>
  </si>
  <si>
    <t>STT</t>
  </si>
  <si>
    <t>Họ và tên</t>
  </si>
  <si>
    <t>Ngày sinh</t>
  </si>
  <si>
    <t xml:space="preserve">Giới </t>
  </si>
  <si>
    <t>Nơi sinh</t>
  </si>
  <si>
    <t>Nơi cư trú</t>
  </si>
  <si>
    <t>Lớp</t>
  </si>
  <si>
    <t>Ghi chú</t>
  </si>
  <si>
    <t>Nam</t>
  </si>
  <si>
    <t>Nữ</t>
  </si>
  <si>
    <t>5C</t>
  </si>
  <si>
    <t>5A</t>
  </si>
  <si>
    <t>5B</t>
  </si>
  <si>
    <t>HIỆU TRƯỞNG</t>
  </si>
  <si>
    <t>5D</t>
  </si>
  <si>
    <t xml:space="preserve">Học sinh hoàn thành chương trình Tiểu học Cao Thắng học ở nơi khác </t>
  </si>
  <si>
    <t>Học trường THCS</t>
  </si>
  <si>
    <t>THCS Nguyễn Lương Bằng</t>
  </si>
  <si>
    <t>Nơi thường trú</t>
  </si>
  <si>
    <t>TH Tứ Cường</t>
  </si>
  <si>
    <t>6A</t>
  </si>
  <si>
    <t>6B</t>
  </si>
  <si>
    <t>6C</t>
  </si>
  <si>
    <t>Phạm Tiến Đạt</t>
  </si>
  <si>
    <t>An Hải Đăng</t>
  </si>
  <si>
    <t>Nguyễn Ngọc Bích</t>
  </si>
  <si>
    <t>An Văn Hải</t>
  </si>
  <si>
    <t>Dân tộc</t>
  </si>
  <si>
    <t>Kinh</t>
  </si>
  <si>
    <t>Tuyển sinh lớp 6  - Năm học 2025 - 2026</t>
  </si>
  <si>
    <t>Nguyễn Xuân Minh</t>
  </si>
  <si>
    <t>Lưu Bình An</t>
  </si>
  <si>
    <t>Vũ Duy An</t>
  </si>
  <si>
    <t>An Thế Hoàng Anh</t>
  </si>
  <si>
    <t>Kim Thị Quỳnh Anh</t>
  </si>
  <si>
    <t>Trần Mai Anh</t>
  </si>
  <si>
    <t>Vũ Mai Anh</t>
  </si>
  <si>
    <t>An Hải Băng</t>
  </si>
  <si>
    <t>Lê Hải Bình</t>
  </si>
  <si>
    <t>Nguyễn Tân Bình</t>
  </si>
  <si>
    <t>Trương An Bình</t>
  </si>
  <si>
    <t>Phạm Phương Chi</t>
  </si>
  <si>
    <t>Vũ Trần Thảo Chi</t>
  </si>
  <si>
    <t>Trần Tuấn Cường</t>
  </si>
  <si>
    <t>Nguyễn Thị Ngọc Diệp</t>
  </si>
  <si>
    <t>Vũ Thị Ngọc Diệp</t>
  </si>
  <si>
    <t>Trần Nhã Hân</t>
  </si>
  <si>
    <t>Tống Quốc Huy</t>
  </si>
  <si>
    <t>An Đăng Khánh</t>
  </si>
  <si>
    <t>An Văn Duy Khánh</t>
  </si>
  <si>
    <t>Vũ Vân Khánh</t>
  </si>
  <si>
    <t>An Tuấn Kiệt</t>
  </si>
  <si>
    <t>An Thảo My</t>
  </si>
  <si>
    <t>An Xuân Nam</t>
  </si>
  <si>
    <t>An Trần Bảo Như</t>
  </si>
  <si>
    <t>An Trần Hồng Phúc</t>
  </si>
  <si>
    <t>Nguyễn Tuấn Tài</t>
  </si>
  <si>
    <t>Trần Anh Thư</t>
  </si>
  <si>
    <t>Vũ Thanh An</t>
  </si>
  <si>
    <t>Trương Thị Vân Anh</t>
  </si>
  <si>
    <t>An Văn Chương</t>
  </si>
  <si>
    <t>Bùi Văn Đăng</t>
  </si>
  <si>
    <t>Nguyễn Đăng</t>
  </si>
  <si>
    <t>Trương Thị Ánh Đông</t>
  </si>
  <si>
    <t>Phạm Văn Hải</t>
  </si>
  <si>
    <t>Lưu Thị Ngọc Hân</t>
  </si>
  <si>
    <t>Vũ Trần Việt Hiếu</t>
  </si>
  <si>
    <t>Đỗ Minh Hoàng</t>
  </si>
  <si>
    <t>Kim Thị Thanh Huyền</t>
  </si>
  <si>
    <t>Vũ Trương Gia Hưng</t>
  </si>
  <si>
    <t>Nguyễn Tùng Lâm</t>
  </si>
  <si>
    <t>Phạm Vũ Anh Lâm</t>
  </si>
  <si>
    <t>Đỗ Nguyễn Hà Linh</t>
  </si>
  <si>
    <t>Vũ Thị Ngọc Ngân</t>
  </si>
  <si>
    <t>An Phú Quý</t>
  </si>
  <si>
    <t>An Thiện Tâm</t>
  </si>
  <si>
    <t>An Bảo Thái</t>
  </si>
  <si>
    <t>An Công Thành</t>
  </si>
  <si>
    <t>An Phương Thảo</t>
  </si>
  <si>
    <t>Nguyễn Thị Thu Thương</t>
  </si>
  <si>
    <t>Trần Duy Tiến</t>
  </si>
  <si>
    <t>Trần Thị Huyền Trang</t>
  </si>
  <si>
    <t>An Thanh Trúc</t>
  </si>
  <si>
    <t>Đỗ Hoàng Tuấn</t>
  </si>
  <si>
    <t>Vũ Dương Bảo Việt</t>
  </si>
  <si>
    <t>An Quang Vinh</t>
  </si>
  <si>
    <t>Kim Xuân Vinh</t>
  </si>
  <si>
    <t>Nguyễn Văn Vinh</t>
  </si>
  <si>
    <t>Vũ Thành Vinh</t>
  </si>
  <si>
    <t>Phạm Nguyễn Bảo Yến</t>
  </si>
  <si>
    <t>Nguyễn Hữu Quốc Việt</t>
  </si>
  <si>
    <t>Lê Hoàng Tuấn Anh</t>
  </si>
  <si>
    <t>Trần Quốc Bảo</t>
  </si>
  <si>
    <t>An Thị Phương Chi</t>
  </si>
  <si>
    <t>Phùng Hoàng Mỹ Chi</t>
  </si>
  <si>
    <t>Nguyễn Minh Đức</t>
  </si>
  <si>
    <t>Lỗ Văn Giỏi</t>
  </si>
  <si>
    <t>Trương Vũ Gia Hân</t>
  </si>
  <si>
    <t>Trương Duy Hoàng</t>
  </si>
  <si>
    <t>Nguyễn Phi Hùng</t>
  </si>
  <si>
    <t>Chu Quốc Huy</t>
  </si>
  <si>
    <t>Vũ Văn Khang</t>
  </si>
  <si>
    <t>An Ngọc Khánh</t>
  </si>
  <si>
    <t>Phạm Duy Khánh</t>
  </si>
  <si>
    <t>Trương Thị Ngọc Khánh</t>
  </si>
  <si>
    <t>Đỗ Anh Khoa</t>
  </si>
  <si>
    <t>Nguyễn Đăng Khoa</t>
  </si>
  <si>
    <t>Nguyễn Khắc Tuấn Kiệt</t>
  </si>
  <si>
    <t>Trần Duy Lâm</t>
  </si>
  <si>
    <t>An Xuân Liêm</t>
  </si>
  <si>
    <t>Vũ Thắng Lợi</t>
  </si>
  <si>
    <t>Phạm Bình Minh</t>
  </si>
  <si>
    <t>An Thị Kim Ngân</t>
  </si>
  <si>
    <t>An Thị Thu Ngân</t>
  </si>
  <si>
    <t>Trương Bảo Ngọc</t>
  </si>
  <si>
    <t>Phạm Gia Phong</t>
  </si>
  <si>
    <t>Phạm Linh Sam</t>
  </si>
  <si>
    <t>Trần Duy Sinh</t>
  </si>
  <si>
    <t>Trần Hoàng Việt</t>
  </si>
  <si>
    <t>Phạm Văn Bảo An</t>
  </si>
  <si>
    <t>Lưu Đức Anh</t>
  </si>
  <si>
    <t>Phí Thị Linh Anh</t>
  </si>
  <si>
    <t>Phạm Ngọc Bích</t>
  </si>
  <si>
    <t>An Bình</t>
  </si>
  <si>
    <t>Vũ Đình Cường</t>
  </si>
  <si>
    <t>Nguyễn Tiến Dũng</t>
  </si>
  <si>
    <t>An Đức Duy</t>
  </si>
  <si>
    <t>An Ngọc Hà</t>
  </si>
  <si>
    <t>An Đức Hiếu</t>
  </si>
  <si>
    <t>Nguyễn Duy Hưng</t>
  </si>
  <si>
    <t>Trần Minh Khang</t>
  </si>
  <si>
    <t>Trần Bảo Khánh</t>
  </si>
  <si>
    <t>Nguyễn Hương Lê</t>
  </si>
  <si>
    <t>Vũ Thị Khánh Ly</t>
  </si>
  <si>
    <t>Nguyễn Vũ Tuấn Minh</t>
  </si>
  <si>
    <t>Vũ Văn Minh</t>
  </si>
  <si>
    <t>Ngô Trà My</t>
  </si>
  <si>
    <t>Nguyễn Hải Nam</t>
  </si>
  <si>
    <t>Đỗ Vũ Kim Ngân</t>
  </si>
  <si>
    <t>Hoàng Minh Ngọc</t>
  </si>
  <si>
    <t>Nguyễn Minh Nhật</t>
  </si>
  <si>
    <t>Vũ Thị Hoa Như</t>
  </si>
  <si>
    <t>Phạm An Bảo Phúc</t>
  </si>
  <si>
    <t>Nguyễn Thị Diễm Quỳnh</t>
  </si>
  <si>
    <t>Nguyễn Ngọc Sơn</t>
  </si>
  <si>
    <t>Đỗ Văn Tài</t>
  </si>
  <si>
    <t>Nguyễn Trí Thanh</t>
  </si>
  <si>
    <t>Đinh Thị Thơm</t>
  </si>
  <si>
    <t>Nguyễn Vũ Thanh Thùy</t>
  </si>
  <si>
    <t>Đinh Xuân Trường</t>
  </si>
  <si>
    <t>Đỗ Văn Tú</t>
  </si>
  <si>
    <t>Triệu Anh Tú</t>
  </si>
  <si>
    <t>Bệnh viện Đa khoa Thanh Miện Hải dương</t>
  </si>
  <si>
    <t>BV đa khoa Thanh Miện, Hải Dương</t>
  </si>
  <si>
    <t>BV Đa Khoa TM-HD</t>
  </si>
  <si>
    <t>Cao Thắng Thanh Miện Hải Dương</t>
  </si>
  <si>
    <t>Cao Thắng Thanh Miện Hải dương</t>
  </si>
  <si>
    <t>BV Đa Khoa Thanh Miện - HD</t>
  </si>
  <si>
    <t>BV Đa khoa tỉnh Đăk lăk</t>
  </si>
  <si>
    <t>Bệnh viện phụ sản Hải dương</t>
  </si>
  <si>
    <t>Trạm Y tế xã Cao Thắng- TM- HD</t>
  </si>
  <si>
    <t>Cao Lý-Cao Thắng</t>
  </si>
  <si>
    <t>BV Phụ Sản Trung ương</t>
  </si>
  <si>
    <t>Trạm YT xã Cao Thắng - TM - HD</t>
  </si>
  <si>
    <t>Bv đa khoa Lạng Sơn</t>
  </si>
  <si>
    <t>BV đa khoa Từ Sơn, Bắc Ninh</t>
  </si>
  <si>
    <t>BV phụ sản Hải Dương</t>
  </si>
  <si>
    <t>Bệnh viện Đa khoa Tỉnh Hưng Yên</t>
  </si>
  <si>
    <t>Trạm y tế xã Eahiao, Huyện Eahieo, Tỉnh Đăclak</t>
  </si>
  <si>
    <t>Bệnh viện Đa khoa Thanh Miện,HD</t>
  </si>
  <si>
    <t>Bệnh viện Quận Thủ Đức, TP HCM</t>
  </si>
  <si>
    <t>Cao Thắng - Thanh Miện - Hải Dương</t>
  </si>
  <si>
    <t>BV Đa Khoa Huyện Diễn Châu</t>
  </si>
  <si>
    <t>BV Đa Khoa TM- HD</t>
  </si>
  <si>
    <t>Trạm y tế xã Cao Thắng</t>
  </si>
  <si>
    <t>xã Cao Thắng- TM- HD</t>
  </si>
  <si>
    <t>BV Sản nhi Hưng Yên</t>
  </si>
  <si>
    <t>BV phụ Sản Hải Dương</t>
  </si>
  <si>
    <t>Trạm Y Tế Cao Thắng</t>
  </si>
  <si>
    <t>Trạm y tế xã Cao Thắng Thanh Miện Hải dương</t>
  </si>
  <si>
    <t>BV đa khoa Gia Lộc</t>
  </si>
  <si>
    <t>BV quận Thủ Đức</t>
  </si>
  <si>
    <t>Bệnh viện đa khoa Thanh Miện</t>
  </si>
  <si>
    <t>Bệnh viện Sản Nhi Hưng Yên</t>
  </si>
  <si>
    <t>BV Đa Khoa Tỉnh Hưng Yên</t>
  </si>
  <si>
    <t>Thôn Quang Xá</t>
  </si>
  <si>
    <t>Trạm Y tế xã Chi Lăng Nam Thanh Miện HD</t>
  </si>
  <si>
    <t>Bệnh viện Đa khoa Thanh Miện</t>
  </si>
  <si>
    <t>BVĐK Thanh Miện</t>
  </si>
  <si>
    <t>Thôn Bằng Bộ, Xã Cao Thắng, Huyện Thanh Miện, Tỉnh Hải Dương</t>
  </si>
  <si>
    <t>Thôn Cao Lý, Xã Cao Thắng, Huyện Thanh Miện, Tỉnh Hải Dương</t>
  </si>
  <si>
    <t>Thôn Văn Khê, Xã Cao Thắng, Huyện Thanh Miện, Tỉnh Hải Dương</t>
  </si>
  <si>
    <t>Thôn Phạm Khê, Xã Cao Thắng, Huyện Thanh Miện, Tỉnh Hải Dương</t>
  </si>
  <si>
    <t>Thôn Hoà Bình, Xã Cao Thắng, Huyện Thanh Miện, Tỉnh Hải Dương</t>
  </si>
  <si>
    <t>Thôn Quang Xá, Xã Quang Hưng, Huyện Phù Cừ, Tỉnh Hưng Yên</t>
  </si>
  <si>
    <t>Thôn Thôn Cao Lý, Xã Cao Thắng, Huyện Thanh Miện, Tỉnh Hải Dương</t>
  </si>
  <si>
    <t>Thôn Văn khê, Xã Cao Thắng, Huyện Thanh Miện, Tỉnh Hải Dương</t>
  </si>
  <si>
    <t>Thôn Hòa Bình, Xã Cao Thắng, Huyện Thanh Miện, Tỉnh Hải Dương</t>
  </si>
  <si>
    <t>Thôn Thôn Bằng Bộ, Xã Cao Thắng, Huyện Thanh Miện, Tỉnh Hải Dương</t>
  </si>
  <si>
    <t>Thôn Thôn Hòa Bình, Xã Cao Thắng, Huyện Thanh Miện, Tỉnh Hải Dương</t>
  </si>
  <si>
    <t>Thôn Thôn Bằng Bộ, Xã Quang Hưng, Huyện Phù Cừ, Tỉnh Hưng Yên</t>
  </si>
  <si>
    <t>Thôn khu Bất Nạo, Thị trấn Thanh Miện, Huyện Thanh Miện, Tỉnh Hải Dương</t>
  </si>
  <si>
    <t>Thôn Hòa Bình, Phường Tứ Minh, Thành phố Hải Dương, Tỉnh Hải Dương</t>
  </si>
  <si>
    <t>Năm học 2025 - 2026</t>
  </si>
  <si>
    <t>Nguyễn Văn Ngọc Khang</t>
  </si>
  <si>
    <t>THCS Quang Hưng - Phù Cừ</t>
  </si>
  <si>
    <t>An Thanh Quyên</t>
  </si>
  <si>
    <t>21/09/2014</t>
  </si>
  <si>
    <t>Bệnh viện Đa khoa Thanh Miện, Hải Dương</t>
  </si>
  <si>
    <t>Thôn Phạn Khê, Xã Cao Thắng, Huyện Thanh Miện, Tỉnh Hải Dương</t>
  </si>
  <si>
    <t>Thôn Giai Lệ, Xã Lệ Xá, Huyện Tiên Lữ, Tỉnh Hưng Yên</t>
  </si>
  <si>
    <t>Thôn Gia Cốc, xã Tứ Cường, huyện Thanh Miện, tỉnh Hải Dương</t>
  </si>
  <si>
    <t>5E</t>
  </si>
  <si>
    <t>Trần Hải Nam</t>
  </si>
  <si>
    <t>27/05/2014</t>
  </si>
  <si>
    <t>Thôn Thọ Trương, xã Lam Sơn, huyện Thanh Miện, tỉnh Hải Dương</t>
  </si>
  <si>
    <t>TH Lam Sơn</t>
  </si>
  <si>
    <t>Lê Nguyễn Trường Sơn</t>
  </si>
  <si>
    <t>25/12/2014</t>
  </si>
  <si>
    <t>Xã Cao Thắng, huyện Thah Miện, tỉnh Hải Dương</t>
  </si>
  <si>
    <t>Nguyễn Quang Minh</t>
  </si>
  <si>
    <t>Xã Ngũ Hùng, huyện Thanh Miện, tỉnh Hải Dương</t>
  </si>
  <si>
    <t>TH Vĩnh Tân -BD</t>
  </si>
  <si>
    <t>TH&amp;THCS Trúc Lâu - YB</t>
  </si>
  <si>
    <t>Lớp 6C  - Năm học 2025 - 2026</t>
  </si>
  <si>
    <t>PHÒNG GIÁO DỤC VÀ ĐÀO TẠO THANH MIỆN</t>
  </si>
  <si>
    <t>HSKT</t>
  </si>
  <si>
    <t>BV Đa khoa Thanh Miện, Hải Dương</t>
  </si>
  <si>
    <t>Cao Thắng- Thanh Miện- Hải Dương</t>
  </si>
  <si>
    <t>Thôn Cao Lý, Xã Cao Thắng, Huyện Thanh Miện, Tỉnh Hải Dương.</t>
  </si>
  <si>
    <t>Cao Thắng, ngày 17 tháng 06 năm 2025</t>
  </si>
  <si>
    <t>Tổng số tuyển sinh: 119, trong đó: HSKT 01; Nữ: 41</t>
  </si>
  <si>
    <t>Cao Thắng, ngày  17 tháng 06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</si>
</sst>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1" x14ac:knownFonts="1">
    <font>
      <sz val="14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color indexed="8"/>
      <name val="Times New Roman"/>
      <family val="1"/>
    </font>
    <font>
      <sz val="14"/>
      <color indexed="8"/>
      <name val="Times New Roman"/>
      <family val="2"/>
      <charset val="163"/>
    </font>
    <font>
      <b/>
      <sz val="14"/>
      <color indexed="8"/>
      <name val="Times New Roman"/>
      <family val="2"/>
      <charset val="163"/>
    </font>
    <font>
      <b/>
      <sz val="12"/>
      <color indexed="8"/>
      <name val="Times New Roman"/>
      <family val="1"/>
    </font>
    <font>
      <sz val="10"/>
      <name val="Arial"/>
      <family val="2"/>
      <charset val="163"/>
    </font>
    <font>
      <sz val="10"/>
      <color theme="1"/>
      <name val="Times New Roman"/>
      <family val="2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b/>
      <sz val="13"/>
      <color indexed="8"/>
      <name val="Times New Roman"/>
      <family val="1"/>
    </font>
    <font>
      <b/>
      <sz val="13"/>
      <name val="Times New Roman"/>
      <family val="1"/>
    </font>
    <font>
      <sz val="12"/>
      <color theme="1"/>
      <name val="Times New Roman"/>
      <family val="1"/>
    </font>
    <font>
      <i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11" fillId="0" borderId="1" xfId="1" applyFont="1" applyBorder="1" applyAlignment="1">
      <alignment horizontal="center" vertical="center"/>
    </xf>
    <xf numFmtId="0" fontId="13" fillId="0" borderId="0" xfId="0" applyFont="1"/>
    <xf numFmtId="0" fontId="12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5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7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9" fillId="0" borderId="0" xfId="0" applyFont="1"/>
    <xf numFmtId="0" fontId="2" fillId="0" borderId="0" xfId="0" applyFont="1"/>
    <xf numFmtId="0" fontId="20" fillId="0" borderId="0" xfId="0" applyFont="1"/>
    <xf numFmtId="0" fontId="1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5" xfId="1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164" fontId="11" fillId="0" borderId="6" xfId="0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523875</xdr:colOff>
      <xdr:row>75</xdr:row>
      <xdr:rowOff>0</xdr:rowOff>
    </xdr:from>
    <xdr:ext cx="0" cy="381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676525" y="90678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35</xdr:row>
      <xdr:rowOff>0</xdr:rowOff>
    </xdr:from>
    <xdr:ext cx="0" cy="3810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676525" y="2667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676525" y="24669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56</xdr:row>
      <xdr:rowOff>0</xdr:rowOff>
    </xdr:from>
    <xdr:ext cx="0" cy="3810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676525" y="96678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676525" y="24669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75</xdr:row>
      <xdr:rowOff>0</xdr:rowOff>
    </xdr:from>
    <xdr:ext cx="0" cy="381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676525" y="90678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81</xdr:row>
      <xdr:rowOff>0</xdr:rowOff>
    </xdr:from>
    <xdr:ext cx="0" cy="381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676525" y="12668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64</xdr:row>
      <xdr:rowOff>0</xdr:rowOff>
    </xdr:from>
    <xdr:ext cx="0" cy="381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676525" y="10668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676525" y="20669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82</xdr:row>
      <xdr:rowOff>0</xdr:rowOff>
    </xdr:from>
    <xdr:ext cx="0" cy="3810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676525" y="92678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41</xdr:row>
      <xdr:rowOff>0</xdr:rowOff>
    </xdr:from>
    <xdr:ext cx="0" cy="3810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676525" y="9467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56</xdr:row>
      <xdr:rowOff>0</xdr:rowOff>
    </xdr:from>
    <xdr:ext cx="0" cy="3810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676525" y="96678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76525" y="24669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676525" y="24669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35</xdr:row>
      <xdr:rowOff>0</xdr:rowOff>
    </xdr:from>
    <xdr:ext cx="19165" cy="3810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691765" y="266700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66</xdr:row>
      <xdr:rowOff>0</xdr:rowOff>
    </xdr:from>
    <xdr:ext cx="0" cy="3810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676525" y="100679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59</xdr:row>
      <xdr:rowOff>0</xdr:rowOff>
    </xdr:from>
    <xdr:ext cx="0" cy="3810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676525" y="9867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59</xdr:row>
      <xdr:rowOff>0</xdr:rowOff>
    </xdr:from>
    <xdr:ext cx="0" cy="3810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676525" y="9867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59</xdr:row>
      <xdr:rowOff>0</xdr:rowOff>
    </xdr:from>
    <xdr:ext cx="0" cy="3810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676525" y="9867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74</xdr:row>
      <xdr:rowOff>0</xdr:rowOff>
    </xdr:from>
    <xdr:ext cx="0" cy="3810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676525" y="104679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40</xdr:row>
      <xdr:rowOff>0</xdr:rowOff>
    </xdr:from>
    <xdr:ext cx="0" cy="3810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676525" y="10267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57</xdr:row>
      <xdr:rowOff>0</xdr:rowOff>
    </xdr:from>
    <xdr:ext cx="0" cy="3810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676525" y="5867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676525" y="128682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115</xdr:row>
      <xdr:rowOff>0</xdr:rowOff>
    </xdr:from>
    <xdr:ext cx="0" cy="3810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676525" y="11868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676525" y="128682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74</xdr:row>
      <xdr:rowOff>0</xdr:rowOff>
    </xdr:from>
    <xdr:ext cx="0" cy="3810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676525" y="104679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676525" y="32670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63</xdr:row>
      <xdr:rowOff>0</xdr:rowOff>
    </xdr:from>
    <xdr:ext cx="0" cy="3810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676525" y="34671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68</xdr:row>
      <xdr:rowOff>0</xdr:rowOff>
    </xdr:from>
    <xdr:ext cx="0" cy="3810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2676525" y="3667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31</xdr:row>
      <xdr:rowOff>0</xdr:rowOff>
    </xdr:from>
    <xdr:ext cx="0" cy="3810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676525" y="40671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60</xdr:row>
      <xdr:rowOff>0</xdr:rowOff>
    </xdr:from>
    <xdr:ext cx="0" cy="3810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676525" y="11068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80</xdr:row>
      <xdr:rowOff>0</xdr:rowOff>
    </xdr:from>
    <xdr:ext cx="0" cy="3810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676525" y="3867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65</xdr:row>
      <xdr:rowOff>0</xdr:rowOff>
    </xdr:from>
    <xdr:ext cx="0" cy="3810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676525" y="10668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86</xdr:row>
      <xdr:rowOff>0</xdr:rowOff>
    </xdr:from>
    <xdr:ext cx="0" cy="3810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2676525" y="10868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79</xdr:row>
      <xdr:rowOff>0</xdr:rowOff>
    </xdr:from>
    <xdr:ext cx="0" cy="381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2676525" y="4667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62</xdr:row>
      <xdr:rowOff>0</xdr:rowOff>
    </xdr:from>
    <xdr:ext cx="0" cy="3810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2676525" y="112680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79</xdr:row>
      <xdr:rowOff>0</xdr:rowOff>
    </xdr:from>
    <xdr:ext cx="0" cy="3810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2676525" y="5067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84</xdr:row>
      <xdr:rowOff>0</xdr:rowOff>
    </xdr:from>
    <xdr:ext cx="0" cy="3810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676525" y="52673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46</xdr:row>
      <xdr:rowOff>0</xdr:rowOff>
    </xdr:from>
    <xdr:ext cx="0" cy="3810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2676525" y="114681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71</xdr:row>
      <xdr:rowOff>0</xdr:rowOff>
    </xdr:from>
    <xdr:ext cx="0" cy="3810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2676525" y="11668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115</xdr:row>
      <xdr:rowOff>0</xdr:rowOff>
    </xdr:from>
    <xdr:ext cx="0" cy="3810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676525" y="11868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2676525" y="128682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2676525" y="128682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57</xdr:row>
      <xdr:rowOff>0</xdr:rowOff>
    </xdr:from>
    <xdr:ext cx="19165" cy="3810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2691765" y="586740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2676525" y="13068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2676525" y="132683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115</xdr:row>
      <xdr:rowOff>0</xdr:rowOff>
    </xdr:from>
    <xdr:ext cx="0" cy="3810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2676525" y="120681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115</xdr:row>
      <xdr:rowOff>0</xdr:rowOff>
    </xdr:from>
    <xdr:ext cx="0" cy="3810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2676525" y="120681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115</xdr:row>
      <xdr:rowOff>0</xdr:rowOff>
    </xdr:from>
    <xdr:ext cx="0" cy="3810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2676525" y="120681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49</xdr:row>
      <xdr:rowOff>0</xdr:rowOff>
    </xdr:from>
    <xdr:ext cx="0" cy="3810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2676525" y="13468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26</xdr:row>
      <xdr:rowOff>0</xdr:rowOff>
    </xdr:from>
    <xdr:ext cx="0" cy="3810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2676525" y="16668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55</xdr:row>
      <xdr:rowOff>0</xdr:rowOff>
    </xdr:from>
    <xdr:ext cx="0" cy="3810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2676525" y="8667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83</xdr:row>
      <xdr:rowOff>0</xdr:rowOff>
    </xdr:from>
    <xdr:ext cx="0" cy="3810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2676525" y="156686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55</xdr:row>
      <xdr:rowOff>0</xdr:rowOff>
    </xdr:from>
    <xdr:ext cx="0" cy="3810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2676525" y="8667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49</xdr:row>
      <xdr:rowOff>0</xdr:rowOff>
    </xdr:from>
    <xdr:ext cx="0" cy="3810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2676525" y="13468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52</xdr:row>
      <xdr:rowOff>0</xdr:rowOff>
    </xdr:from>
    <xdr:ext cx="0" cy="3810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2676525" y="136683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69</xdr:row>
      <xdr:rowOff>0</xdr:rowOff>
    </xdr:from>
    <xdr:ext cx="0" cy="3810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2676525" y="13868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76</xdr:row>
      <xdr:rowOff>0</xdr:rowOff>
    </xdr:from>
    <xdr:ext cx="0" cy="3810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2676525" y="140684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78</xdr:row>
      <xdr:rowOff>0</xdr:rowOff>
    </xdr:from>
    <xdr:ext cx="0" cy="3810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2676525" y="14268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89</xdr:row>
      <xdr:rowOff>0</xdr:rowOff>
    </xdr:from>
    <xdr:ext cx="0" cy="3810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2676525" y="144684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110</xdr:row>
      <xdr:rowOff>0</xdr:rowOff>
    </xdr:from>
    <xdr:ext cx="0" cy="3810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2676525" y="68675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2676525" y="146685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110</xdr:row>
      <xdr:rowOff>0</xdr:rowOff>
    </xdr:from>
    <xdr:ext cx="0" cy="3810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2676525" y="7067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43</xdr:row>
      <xdr:rowOff>0</xdr:rowOff>
    </xdr:from>
    <xdr:ext cx="0" cy="3810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676525" y="148685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53</xdr:row>
      <xdr:rowOff>0</xdr:rowOff>
    </xdr:from>
    <xdr:ext cx="0" cy="3810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676525" y="15068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22</xdr:row>
      <xdr:rowOff>0</xdr:rowOff>
    </xdr:from>
    <xdr:ext cx="0" cy="3810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676525" y="152685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50</xdr:row>
      <xdr:rowOff>0</xdr:rowOff>
    </xdr:from>
    <xdr:ext cx="0" cy="3810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676525" y="72675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676525" y="7467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72</xdr:row>
      <xdr:rowOff>0</xdr:rowOff>
    </xdr:from>
    <xdr:ext cx="0" cy="3810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676525" y="15468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48</xdr:row>
      <xdr:rowOff>0</xdr:rowOff>
    </xdr:from>
    <xdr:ext cx="0" cy="3810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676525" y="76676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16</xdr:row>
      <xdr:rowOff>0</xdr:rowOff>
    </xdr:from>
    <xdr:ext cx="0" cy="3810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676525" y="7867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676525" y="80676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83</xdr:row>
      <xdr:rowOff>0</xdr:rowOff>
    </xdr:from>
    <xdr:ext cx="0" cy="3810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676525" y="156686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55</xdr:row>
      <xdr:rowOff>0</xdr:rowOff>
    </xdr:from>
    <xdr:ext cx="0" cy="3810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676525" y="8667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55</xdr:row>
      <xdr:rowOff>0</xdr:rowOff>
    </xdr:from>
    <xdr:ext cx="0" cy="3810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676525" y="8667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26</xdr:row>
      <xdr:rowOff>0</xdr:rowOff>
    </xdr:from>
    <xdr:ext cx="19165" cy="3810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691765" y="1666875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90</xdr:row>
      <xdr:rowOff>0</xdr:rowOff>
    </xdr:from>
    <xdr:ext cx="0" cy="3810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676525" y="168687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73</xdr:row>
      <xdr:rowOff>0</xdr:rowOff>
    </xdr:from>
    <xdr:ext cx="0" cy="3810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676525" y="15868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73</xdr:row>
      <xdr:rowOff>0</xdr:rowOff>
    </xdr:from>
    <xdr:ext cx="0" cy="3810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676525" y="15868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73</xdr:row>
      <xdr:rowOff>0</xdr:rowOff>
    </xdr:from>
    <xdr:ext cx="0" cy="3810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676525" y="15868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58</xdr:row>
      <xdr:rowOff>0</xdr:rowOff>
    </xdr:from>
    <xdr:ext cx="0" cy="3810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676525" y="8267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676525" y="80676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676525" y="7467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676525" y="80676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74</xdr:row>
      <xdr:rowOff>0</xdr:rowOff>
    </xdr:from>
    <xdr:ext cx="0" cy="3810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676525" y="104679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44</xdr:row>
      <xdr:rowOff>0</xdr:rowOff>
    </xdr:from>
    <xdr:ext cx="0" cy="3810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2676525" y="3067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31</xdr:row>
      <xdr:rowOff>0</xdr:rowOff>
    </xdr:from>
    <xdr:ext cx="0" cy="3810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2676525" y="40671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77</xdr:row>
      <xdr:rowOff>0</xdr:rowOff>
    </xdr:from>
    <xdr:ext cx="0" cy="3810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2676525" y="6267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110</xdr:row>
      <xdr:rowOff>0</xdr:rowOff>
    </xdr:from>
    <xdr:ext cx="0" cy="3810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2676525" y="68675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110</xdr:row>
      <xdr:rowOff>0</xdr:rowOff>
    </xdr:from>
    <xdr:ext cx="0" cy="3810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2676525" y="7067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2676525" y="7467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2676525" y="80676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2676525" y="80676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58</xdr:row>
      <xdr:rowOff>0</xdr:rowOff>
    </xdr:from>
    <xdr:ext cx="19165" cy="3810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2691765" y="826770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54</xdr:row>
      <xdr:rowOff>0</xdr:rowOff>
    </xdr:from>
    <xdr:ext cx="0" cy="3810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2676525" y="84677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79</xdr:row>
      <xdr:rowOff>0</xdr:rowOff>
    </xdr:from>
    <xdr:ext cx="0" cy="3810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2676525" y="5067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16</xdr:row>
      <xdr:rowOff>0</xdr:rowOff>
    </xdr:from>
    <xdr:ext cx="0" cy="3810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2676525" y="7867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16</xdr:row>
      <xdr:rowOff>0</xdr:rowOff>
    </xdr:from>
    <xdr:ext cx="0" cy="3810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2676525" y="7867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16</xdr:row>
      <xdr:rowOff>0</xdr:rowOff>
    </xdr:from>
    <xdr:ext cx="0" cy="3810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2676525" y="7867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75</xdr:row>
      <xdr:rowOff>0</xdr:rowOff>
    </xdr:from>
    <xdr:ext cx="0" cy="3810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2676525" y="90678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83</xdr:row>
      <xdr:rowOff>0</xdr:rowOff>
    </xdr:from>
    <xdr:ext cx="0" cy="3810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2676525" y="156686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72</xdr:row>
      <xdr:rowOff>0</xdr:rowOff>
    </xdr:from>
    <xdr:ext cx="0" cy="3810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2676525" y="15468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2676525" y="128682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72</xdr:row>
      <xdr:rowOff>0</xdr:rowOff>
    </xdr:from>
    <xdr:ext cx="0" cy="3810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2676525" y="15468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82</xdr:row>
      <xdr:rowOff>0</xdr:rowOff>
    </xdr:from>
    <xdr:ext cx="0" cy="3810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2676525" y="92678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41</xdr:row>
      <xdr:rowOff>0</xdr:rowOff>
    </xdr:from>
    <xdr:ext cx="0" cy="3810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2676525" y="9467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35</xdr:row>
      <xdr:rowOff>0</xdr:rowOff>
    </xdr:from>
    <xdr:ext cx="0" cy="3810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2676525" y="2667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40</xdr:row>
      <xdr:rowOff>0</xdr:rowOff>
    </xdr:from>
    <xdr:ext cx="0" cy="3810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2676525" y="10267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68</xdr:row>
      <xdr:rowOff>0</xdr:rowOff>
    </xdr:from>
    <xdr:ext cx="0" cy="3810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2676525" y="3667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56</xdr:row>
      <xdr:rowOff>0</xdr:rowOff>
    </xdr:from>
    <xdr:ext cx="0" cy="3810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2676525" y="96678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59</xdr:row>
      <xdr:rowOff>0</xdr:rowOff>
    </xdr:from>
    <xdr:ext cx="0" cy="3810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2676525" y="9867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66</xdr:row>
      <xdr:rowOff>0</xdr:rowOff>
    </xdr:from>
    <xdr:ext cx="0" cy="3810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2676525" y="100679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65</xdr:row>
      <xdr:rowOff>0</xdr:rowOff>
    </xdr:from>
    <xdr:ext cx="0" cy="3810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2676525" y="10668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86</xdr:row>
      <xdr:rowOff>0</xdr:rowOff>
    </xdr:from>
    <xdr:ext cx="0" cy="3810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2676525" y="10868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62</xdr:row>
      <xdr:rowOff>0</xdr:rowOff>
    </xdr:from>
    <xdr:ext cx="0" cy="3810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2676525" y="112680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60</xdr:row>
      <xdr:rowOff>0</xdr:rowOff>
    </xdr:from>
    <xdr:ext cx="0" cy="3810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2676525" y="11068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46</xdr:row>
      <xdr:rowOff>0</xdr:rowOff>
    </xdr:from>
    <xdr:ext cx="0" cy="3810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2676525" y="114681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115</xdr:row>
      <xdr:rowOff>0</xdr:rowOff>
    </xdr:from>
    <xdr:ext cx="0" cy="3810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2676525" y="11868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71</xdr:row>
      <xdr:rowOff>0</xdr:rowOff>
    </xdr:from>
    <xdr:ext cx="0" cy="3810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2676525" y="11668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57</xdr:row>
      <xdr:rowOff>0</xdr:rowOff>
    </xdr:from>
    <xdr:ext cx="0" cy="3810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2676525" y="5467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2676525" y="128682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72</xdr:row>
      <xdr:rowOff>0</xdr:rowOff>
    </xdr:from>
    <xdr:ext cx="0" cy="3810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2676525" y="15468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72</xdr:row>
      <xdr:rowOff>0</xdr:rowOff>
    </xdr:from>
    <xdr:ext cx="0" cy="38100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2676525" y="15468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83</xdr:row>
      <xdr:rowOff>0</xdr:rowOff>
    </xdr:from>
    <xdr:ext cx="19165" cy="38100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2691765" y="15668625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73</xdr:row>
      <xdr:rowOff>0</xdr:rowOff>
    </xdr:from>
    <xdr:ext cx="0" cy="38100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2676525" y="15868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90</xdr:row>
      <xdr:rowOff>0</xdr:rowOff>
    </xdr:from>
    <xdr:ext cx="0" cy="3810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2676525" y="168687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676525" y="132683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676525" y="132683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676525" y="132683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81</xdr:row>
      <xdr:rowOff>0</xdr:rowOff>
    </xdr:from>
    <xdr:ext cx="0" cy="3810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676525" y="12668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64</xdr:row>
      <xdr:rowOff>0</xdr:rowOff>
    </xdr:from>
    <xdr:ext cx="0" cy="3810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676525" y="10668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50</xdr:row>
      <xdr:rowOff>0</xdr:rowOff>
    </xdr:from>
    <xdr:ext cx="0" cy="3810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676525" y="72675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53</xdr:row>
      <xdr:rowOff>0</xdr:rowOff>
    </xdr:from>
    <xdr:ext cx="0" cy="3810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676525" y="15068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53</xdr:row>
      <xdr:rowOff>0</xdr:rowOff>
    </xdr:from>
    <xdr:ext cx="0" cy="3810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2676525" y="15068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81</xdr:row>
      <xdr:rowOff>0</xdr:rowOff>
    </xdr:from>
    <xdr:ext cx="0" cy="3810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2676525" y="12668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2676525" y="20669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2676525" y="32670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63</xdr:row>
      <xdr:rowOff>0</xdr:rowOff>
    </xdr:from>
    <xdr:ext cx="0" cy="3810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2676525" y="34671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80</xdr:row>
      <xdr:rowOff>0</xdr:rowOff>
    </xdr:from>
    <xdr:ext cx="0" cy="3810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2676525" y="3867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2676525" y="24669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79</xdr:row>
      <xdr:rowOff>0</xdr:rowOff>
    </xdr:from>
    <xdr:ext cx="0" cy="3810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676525" y="4667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84</xdr:row>
      <xdr:rowOff>0</xdr:rowOff>
    </xdr:from>
    <xdr:ext cx="0" cy="3810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2676525" y="52673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115</xdr:row>
      <xdr:rowOff>0</xdr:rowOff>
    </xdr:from>
    <xdr:ext cx="0" cy="3810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2676525" y="120681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61</xdr:row>
      <xdr:rowOff>0</xdr:rowOff>
    </xdr:from>
    <xdr:ext cx="0" cy="3810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2676525" y="12268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85</xdr:row>
      <xdr:rowOff>0</xdr:rowOff>
    </xdr:from>
    <xdr:ext cx="0" cy="3810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2676525" y="124682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51</xdr:row>
      <xdr:rowOff>0</xdr:rowOff>
    </xdr:from>
    <xdr:ext cx="0" cy="3810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2676525" y="12668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57</xdr:row>
      <xdr:rowOff>0</xdr:rowOff>
    </xdr:from>
    <xdr:ext cx="0" cy="3810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2676525" y="5867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2676525" y="13068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53</xdr:row>
      <xdr:rowOff>0</xdr:rowOff>
    </xdr:from>
    <xdr:ext cx="0" cy="3810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2676525" y="15068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53</xdr:row>
      <xdr:rowOff>0</xdr:rowOff>
    </xdr:from>
    <xdr:ext cx="0" cy="3810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2676525" y="15068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50</xdr:row>
      <xdr:rowOff>0</xdr:rowOff>
    </xdr:from>
    <xdr:ext cx="19165" cy="3810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2691765" y="7267575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37</xdr:row>
      <xdr:rowOff>0</xdr:rowOff>
    </xdr:from>
    <xdr:ext cx="0" cy="3810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2676525" y="164687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49</xdr:row>
      <xdr:rowOff>0</xdr:rowOff>
    </xdr:from>
    <xdr:ext cx="0" cy="3810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2676525" y="13468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49</xdr:row>
      <xdr:rowOff>0</xdr:rowOff>
    </xdr:from>
    <xdr:ext cx="0" cy="3810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2676525" y="13468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49</xdr:row>
      <xdr:rowOff>0</xdr:rowOff>
    </xdr:from>
    <xdr:ext cx="0" cy="3810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2676525" y="13468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619375" y="2381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619375" y="2381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36</xdr:row>
      <xdr:rowOff>0</xdr:rowOff>
    </xdr:from>
    <xdr:ext cx="0" cy="3810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2695575" y="2514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36</xdr:row>
      <xdr:rowOff>0</xdr:rowOff>
    </xdr:from>
    <xdr:ext cx="0" cy="3810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2695575" y="2514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36</xdr:row>
      <xdr:rowOff>0</xdr:rowOff>
    </xdr:from>
    <xdr:ext cx="0" cy="3810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2695575" y="2514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123</xdr:row>
      <xdr:rowOff>0</xdr:rowOff>
    </xdr:from>
    <xdr:ext cx="0" cy="3810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619375" y="3810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6</xdr:row>
      <xdr:rowOff>0</xdr:rowOff>
    </xdr:from>
    <xdr:to>
      <xdr:col>2</xdr:col>
      <xdr:colOff>523875</xdr:colOff>
      <xdr:row>6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343150" y="1200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17</xdr:row>
      <xdr:rowOff>0</xdr:rowOff>
    </xdr:from>
    <xdr:to>
      <xdr:col>2</xdr:col>
      <xdr:colOff>523875</xdr:colOff>
      <xdr:row>17</xdr:row>
      <xdr:rowOff>38100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343150" y="34004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7</xdr:row>
      <xdr:rowOff>0</xdr:rowOff>
    </xdr:from>
    <xdr:to>
      <xdr:col>2</xdr:col>
      <xdr:colOff>523875</xdr:colOff>
      <xdr:row>7</xdr:row>
      <xdr:rowOff>38100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343150" y="14001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8</xdr:row>
      <xdr:rowOff>0</xdr:rowOff>
    </xdr:from>
    <xdr:to>
      <xdr:col>2</xdr:col>
      <xdr:colOff>523875</xdr:colOff>
      <xdr:row>8</xdr:row>
      <xdr:rowOff>38100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343150" y="1600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9</xdr:row>
      <xdr:rowOff>0</xdr:rowOff>
    </xdr:from>
    <xdr:to>
      <xdr:col>2</xdr:col>
      <xdr:colOff>523875</xdr:colOff>
      <xdr:row>9</xdr:row>
      <xdr:rowOff>38100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343150" y="18002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10</xdr:row>
      <xdr:rowOff>0</xdr:rowOff>
    </xdr:from>
    <xdr:to>
      <xdr:col>2</xdr:col>
      <xdr:colOff>523875</xdr:colOff>
      <xdr:row>10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343150" y="22002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11</xdr:row>
      <xdr:rowOff>0</xdr:rowOff>
    </xdr:from>
    <xdr:to>
      <xdr:col>2</xdr:col>
      <xdr:colOff>523875</xdr:colOff>
      <xdr:row>11</xdr:row>
      <xdr:rowOff>38100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343150" y="2400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11</xdr:row>
      <xdr:rowOff>0</xdr:rowOff>
    </xdr:from>
    <xdr:to>
      <xdr:col>2</xdr:col>
      <xdr:colOff>523875</xdr:colOff>
      <xdr:row>11</xdr:row>
      <xdr:rowOff>38100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343150" y="26003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12</xdr:row>
      <xdr:rowOff>0</xdr:rowOff>
    </xdr:from>
    <xdr:to>
      <xdr:col>2</xdr:col>
      <xdr:colOff>523875</xdr:colOff>
      <xdr:row>12</xdr:row>
      <xdr:rowOff>38100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343150" y="2800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13</xdr:row>
      <xdr:rowOff>0</xdr:rowOff>
    </xdr:from>
    <xdr:to>
      <xdr:col>2</xdr:col>
      <xdr:colOff>523875</xdr:colOff>
      <xdr:row>13</xdr:row>
      <xdr:rowOff>38100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343150" y="30003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14</xdr:row>
      <xdr:rowOff>0</xdr:rowOff>
    </xdr:from>
    <xdr:to>
      <xdr:col>2</xdr:col>
      <xdr:colOff>523875</xdr:colOff>
      <xdr:row>14</xdr:row>
      <xdr:rowOff>38100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2343150" y="3200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619375" y="16668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2619375" y="16668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2619375" y="2143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2619375" y="1905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2619375" y="1905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2619375" y="1905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619375" y="2143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619375" y="2143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9</xdr:row>
      <xdr:rowOff>0</xdr:rowOff>
    </xdr:from>
    <xdr:ext cx="0" cy="3810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2619375" y="26193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9</xdr:row>
      <xdr:rowOff>0</xdr:rowOff>
    </xdr:from>
    <xdr:ext cx="0" cy="3810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619375" y="261937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2619375" y="50006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619375" y="50006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619375" y="5715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2619375" y="5715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619375" y="66675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619375" y="7143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2619375" y="7143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13</xdr:row>
      <xdr:rowOff>0</xdr:rowOff>
    </xdr:from>
    <xdr:ext cx="0" cy="3810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2619375" y="7620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14</xdr:row>
      <xdr:rowOff>0</xdr:rowOff>
    </xdr:from>
    <xdr:ext cx="0" cy="3810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2619375" y="7858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14</xdr:row>
      <xdr:rowOff>0</xdr:rowOff>
    </xdr:from>
    <xdr:ext cx="0" cy="3810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2619375" y="7858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619375" y="4857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619375" y="4857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2619375" y="3143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2619375" y="3143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xmlns="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xmlns="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xmlns="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xmlns="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xmlns="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xmlns="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xmlns="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xmlns="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21</xdr:row>
      <xdr:rowOff>0</xdr:rowOff>
    </xdr:from>
    <xdr:ext cx="19165" cy="3810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xmlns="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2588895" y="137160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23</xdr:row>
      <xdr:rowOff>0</xdr:rowOff>
    </xdr:from>
    <xdr:ext cx="0" cy="3810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xmlns="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24</xdr:row>
      <xdr:rowOff>0</xdr:rowOff>
    </xdr:from>
    <xdr:ext cx="0" cy="3810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xmlns="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25</xdr:row>
      <xdr:rowOff>0</xdr:rowOff>
    </xdr:from>
    <xdr:ext cx="0" cy="3810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xmlns="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27</xdr:row>
      <xdr:rowOff>0</xdr:rowOff>
    </xdr:from>
    <xdr:ext cx="0" cy="3810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xmlns="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26</xdr:row>
      <xdr:rowOff>0</xdr:rowOff>
    </xdr:from>
    <xdr:ext cx="0" cy="3810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xmlns="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xmlns="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22</xdr:row>
      <xdr:rowOff>0</xdr:rowOff>
    </xdr:from>
    <xdr:ext cx="0" cy="3810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xmlns="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27</xdr:row>
      <xdr:rowOff>0</xdr:rowOff>
    </xdr:from>
    <xdr:ext cx="0" cy="3810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xmlns="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xmlns="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25</xdr:row>
      <xdr:rowOff>0</xdr:rowOff>
    </xdr:from>
    <xdr:ext cx="0" cy="3810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xmlns="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xmlns="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xmlns="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xmlns="" id="{00000000-0008-0000-0100-00007C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xmlns="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23</xdr:row>
      <xdr:rowOff>0</xdr:rowOff>
    </xdr:from>
    <xdr:ext cx="0" cy="3810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xmlns="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24</xdr:row>
      <xdr:rowOff>0</xdr:rowOff>
    </xdr:from>
    <xdr:ext cx="0" cy="3810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xmlns="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26</xdr:row>
      <xdr:rowOff>0</xdr:rowOff>
    </xdr:from>
    <xdr:ext cx="0" cy="3810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xmlns="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xmlns="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xmlns="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23</xdr:row>
      <xdr:rowOff>0</xdr:rowOff>
    </xdr:from>
    <xdr:ext cx="0" cy="3810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xmlns="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23</xdr:row>
      <xdr:rowOff>0</xdr:rowOff>
    </xdr:from>
    <xdr:ext cx="0" cy="3810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xmlns="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2573655" y="1371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xmlns="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2573655" y="202692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xmlns="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2573655" y="202692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xmlns="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2573655" y="202692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xmlns="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2573655" y="202692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xmlns="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2573655" y="268224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28</xdr:row>
      <xdr:rowOff>0</xdr:rowOff>
    </xdr:from>
    <xdr:ext cx="19165" cy="3810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xmlns="" id="{00000000-0008-0000-0100-00008A010000}"/>
            </a:ext>
          </a:extLst>
        </xdr:cNvPr>
        <xdr:cNvSpPr txBox="1">
          <a:spLocks noChangeArrowheads="1"/>
        </xdr:cNvSpPr>
      </xdr:nvSpPr>
      <xdr:spPr bwMode="auto">
        <a:xfrm>
          <a:off x="2588895" y="268224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xmlns="" id="{00000000-0008-0000-0100-00008B010000}"/>
            </a:ext>
          </a:extLst>
        </xdr:cNvPr>
        <xdr:cNvSpPr txBox="1">
          <a:spLocks noChangeArrowheads="1"/>
        </xdr:cNvSpPr>
      </xdr:nvSpPr>
      <xdr:spPr bwMode="auto">
        <a:xfrm>
          <a:off x="2573655" y="268224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xmlns="" id="{00000000-0008-0000-0100-00008C010000}"/>
            </a:ext>
          </a:extLst>
        </xdr:cNvPr>
        <xdr:cNvSpPr txBox="1">
          <a:spLocks noChangeArrowheads="1"/>
        </xdr:cNvSpPr>
      </xdr:nvSpPr>
      <xdr:spPr bwMode="auto">
        <a:xfrm>
          <a:off x="2573655" y="268224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xmlns="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2573655" y="268224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xmlns="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2573655" y="268224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xmlns="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2573655" y="268224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xmlns="" id="{00000000-0008-0000-0100-000090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xmlns="" id="{00000000-0008-0000-0100-000091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xmlns="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xmlns="" id="{00000000-0008-0000-0100-000093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xmlns="" id="{00000000-0008-0000-0100-000094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xmlns="" id="{00000000-0008-0000-0100-000095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xmlns="" id="{00000000-0008-0000-0100-000096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xmlns="" id="{00000000-0008-0000-0100-000097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xmlns="" id="{00000000-0008-0000-0100-000098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xmlns="" id="{00000000-0008-0000-0100-000099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xmlns="" id="{00000000-0008-0000-0100-00009A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xmlns="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xmlns="" id="{00000000-0008-0000-0100-00009C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xmlns="" id="{00000000-0008-0000-0100-00009D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xmlns="" id="{00000000-0008-0000-0100-00009E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xmlns="" id="{00000000-0008-0000-0100-00009F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xmlns="" id="{00000000-0008-0000-0100-0000A0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xmlns="" id="{00000000-0008-0000-0100-0000A1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xmlns="" id="{00000000-0008-0000-0100-0000A2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xmlns="" id="{00000000-0008-0000-0100-0000A3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xmlns="" id="{00000000-0008-0000-0100-0000A4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xmlns="" id="{00000000-0008-0000-0100-0000A5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xmlns="" id="{00000000-0008-0000-0100-0000A6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xmlns="" id="{00000000-0008-0000-0100-0000A7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xmlns="" id="{00000000-0008-0000-0100-0000A8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xmlns="" id="{00000000-0008-0000-0100-0000A9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xmlns="" id="{00000000-0008-0000-0100-0000AA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xmlns="" id="{00000000-0008-0000-0100-0000AB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xmlns="" id="{00000000-0008-0000-0100-0000AC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xmlns="" id="{00000000-0008-0000-0100-0000AD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xmlns="" id="{00000000-0008-0000-0100-0000AE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xmlns="" id="{00000000-0008-0000-0100-0000AF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xmlns="" id="{00000000-0008-0000-0100-0000B0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xmlns="" id="{00000000-0008-0000-0100-0000B1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xmlns="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xmlns="" id="{00000000-0008-0000-0100-0000B3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xmlns="" id="{00000000-0008-0000-0100-0000B4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xmlns="" id="{00000000-0008-0000-0100-0000B5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xmlns="" id="{00000000-0008-0000-0100-0000B6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xmlns="" id="{00000000-0008-0000-0100-0000B7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xmlns="" id="{00000000-0008-0000-0100-0000B8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xmlns="" id="{00000000-0008-0000-0100-0000B9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xmlns="" id="{00000000-0008-0000-0100-0000BA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xmlns="" id="{00000000-0008-0000-0100-0000BB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xmlns="" id="{00000000-0008-0000-0100-0000BC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xmlns="" id="{00000000-0008-0000-0100-0000BD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xmlns="" id="{00000000-0008-0000-0100-0000BE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xmlns="" id="{00000000-0008-0000-0100-0000BF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xmlns="" id="{00000000-0008-0000-0100-0000C0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xmlns="" id="{00000000-0008-0000-0100-0000C1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xmlns="" id="{00000000-0008-0000-0100-0000C2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xmlns="" id="{00000000-0008-0000-0100-0000C3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xmlns="" id="{00000000-0008-0000-0100-0000C4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xmlns="" id="{00000000-0008-0000-0100-0000C5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xmlns="" id="{00000000-0008-0000-0100-0000C6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0</xdr:row>
      <xdr:rowOff>0</xdr:rowOff>
    </xdr:from>
    <xdr:ext cx="19165" cy="3810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xmlns="" id="{00000000-0008-0000-0100-0000C7010000}"/>
            </a:ext>
          </a:extLst>
        </xdr:cNvPr>
        <xdr:cNvSpPr txBox="1">
          <a:spLocks noChangeArrowheads="1"/>
        </xdr:cNvSpPr>
      </xdr:nvSpPr>
      <xdr:spPr bwMode="auto">
        <a:xfrm>
          <a:off x="2588895" y="333756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1</xdr:row>
      <xdr:rowOff>0</xdr:rowOff>
    </xdr:from>
    <xdr:ext cx="0" cy="3810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xmlns="" id="{00000000-0008-0000-0100-0000C8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xmlns="" id="{00000000-0008-0000-0100-0000C9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xmlns="" id="{00000000-0008-0000-0100-0000CA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xmlns="" id="{00000000-0008-0000-0100-0000CB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xmlns="" id="{00000000-0008-0000-0100-0000CC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xmlns="" id="{00000000-0008-0000-0100-0000CD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xmlns="" id="{00000000-0008-0000-0100-0000CE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xmlns="" id="{00000000-0008-0000-0100-0000CF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xmlns="" id="{00000000-0008-0000-0100-0000D0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xmlns="" id="{00000000-0008-0000-0100-0000D1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xmlns="" id="{00000000-0008-0000-0100-0000D2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xmlns="" id="{00000000-0008-0000-0100-0000D3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xmlns="" id="{00000000-0008-0000-0100-0000D4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0</xdr:row>
      <xdr:rowOff>0</xdr:rowOff>
    </xdr:from>
    <xdr:ext cx="19165" cy="3810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xmlns="" id="{00000000-0008-0000-0100-0000D5010000}"/>
            </a:ext>
          </a:extLst>
        </xdr:cNvPr>
        <xdr:cNvSpPr txBox="1">
          <a:spLocks noChangeArrowheads="1"/>
        </xdr:cNvSpPr>
      </xdr:nvSpPr>
      <xdr:spPr bwMode="auto">
        <a:xfrm>
          <a:off x="2588895" y="333756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xmlns="" id="{00000000-0008-0000-0100-0000D6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xmlns="" id="{00000000-0008-0000-0100-0000D7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xmlns="" id="{00000000-0008-0000-0100-0000D8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xmlns="" id="{00000000-0008-0000-0100-0000D9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xmlns="" id="{00000000-0008-0000-0100-0000DA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xmlns="" id="{00000000-0008-0000-0100-0000DB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xmlns="" id="{00000000-0008-0000-0100-0000DC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xmlns="" id="{00000000-0008-0000-0100-0000DD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xmlns="" id="{00000000-0008-0000-0100-0000DE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xmlns="" id="{00000000-0008-0000-0100-0000DF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xmlns="" id="{00000000-0008-0000-0100-0000E0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xmlns="" id="{00000000-0008-0000-0100-0000E1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xmlns="" id="{00000000-0008-0000-0100-0000E2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xmlns="" id="{00000000-0008-0000-0100-0000E3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xmlns="" id="{00000000-0008-0000-0100-0000E4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xmlns="" id="{00000000-0008-0000-0100-0000E5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xmlns="" id="{00000000-0008-0000-0100-0000E6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xmlns="" id="{00000000-0008-0000-0100-0000E7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xmlns="" id="{00000000-0008-0000-0100-0000E8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xmlns="" id="{00000000-0008-0000-0100-0000E9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xmlns="" id="{00000000-0008-0000-0100-0000EA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xmlns="" id="{00000000-0008-0000-0100-0000EB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xmlns="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xmlns="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xmlns="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0</xdr:row>
      <xdr:rowOff>0</xdr:rowOff>
    </xdr:from>
    <xdr:ext cx="19165" cy="3810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xmlns="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2588895" y="333756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xmlns="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</xdr:row>
      <xdr:rowOff>0</xdr:rowOff>
    </xdr:from>
    <xdr:ext cx="0" cy="3810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xmlns="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xmlns="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xmlns="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xmlns="" id="{00000000-0008-0000-0100-0000F4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xmlns="" id="{00000000-0008-0000-0100-0000F5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xmlns="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xmlns="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xmlns="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xmlns="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xmlns="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xmlns="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xmlns="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xmlns="" id="{00000000-0008-0000-0100-0000FD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xmlns="" id="{00000000-0008-0000-0100-0000FE01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0</xdr:row>
      <xdr:rowOff>0</xdr:rowOff>
    </xdr:from>
    <xdr:ext cx="19165" cy="3810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xmlns="" id="{00000000-0008-0000-0100-0000FF010000}"/>
            </a:ext>
          </a:extLst>
        </xdr:cNvPr>
        <xdr:cNvSpPr txBox="1">
          <a:spLocks noChangeArrowheads="1"/>
        </xdr:cNvSpPr>
      </xdr:nvSpPr>
      <xdr:spPr bwMode="auto">
        <a:xfrm>
          <a:off x="2588895" y="333756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xmlns="" id="{00000000-0008-0000-0100-00000002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xmlns="" id="{00000000-0008-0000-0100-00000102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xmlns="" id="{00000000-0008-0000-0100-00000202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0</xdr:row>
      <xdr:rowOff>0</xdr:rowOff>
    </xdr:from>
    <xdr:ext cx="0" cy="3810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xmlns="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2573655" y="333756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xmlns="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2573655" y="595884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xmlns="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2573655" y="595884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xmlns="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2573655" y="595884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xmlns="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2573655" y="726948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xmlns="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2573655" y="6172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xmlns="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2573655" y="6172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xmlns="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2573655" y="6172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xmlns="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2573655" y="682752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xmlns="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2573655" y="6172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xmlns="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2573655" y="682752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xmlns="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2573655" y="6172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6</xdr:row>
      <xdr:rowOff>0</xdr:rowOff>
    </xdr:from>
    <xdr:ext cx="19165" cy="3810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xmlns="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2588895" y="617220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xmlns="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2573655" y="748284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xmlns="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2573655" y="682752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xmlns="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2573655" y="748284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xmlns="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2573655" y="6172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xmlns="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2573655" y="6172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xmlns="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2573655" y="682752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xmlns="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2573655" y="682752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xmlns="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2573655" y="682752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xmlns="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2573655" y="879348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619375" y="4019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619375" y="3371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619375" y="3371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619375" y="2076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</xdr:row>
      <xdr:rowOff>0</xdr:rowOff>
    </xdr:from>
    <xdr:ext cx="0" cy="3810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619375" y="1428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</xdr:row>
      <xdr:rowOff>0</xdr:rowOff>
    </xdr:from>
    <xdr:ext cx="0" cy="381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619375" y="2724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619375" y="3371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2619375" y="3371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6</xdr:row>
      <xdr:rowOff>0</xdr:rowOff>
    </xdr:from>
    <xdr:ext cx="19165" cy="3810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2634615" y="401955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22</xdr:row>
      <xdr:rowOff>0</xdr:rowOff>
    </xdr:from>
    <xdr:ext cx="0" cy="3810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619375" y="9848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619375" y="5314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16</xdr:row>
      <xdr:rowOff>0</xdr:rowOff>
    </xdr:from>
    <xdr:ext cx="0" cy="3810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2619375" y="5962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619375" y="6610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2619375" y="7905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2619375" y="7258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2619375" y="8553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2619375" y="8553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619375" y="9201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22</xdr:row>
      <xdr:rowOff>0</xdr:rowOff>
    </xdr:from>
    <xdr:ext cx="19165" cy="3810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634615" y="984885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2619375" y="11144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619375" y="11144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25</xdr:row>
      <xdr:rowOff>0</xdr:rowOff>
    </xdr:from>
    <xdr:ext cx="0" cy="3810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2619375" y="11791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2619375" y="12439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619375" y="12439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14</xdr:row>
      <xdr:rowOff>0</xdr:rowOff>
    </xdr:from>
    <xdr:ext cx="0" cy="3810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619375" y="4667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2619375" y="7905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23</xdr:row>
      <xdr:rowOff>0</xdr:rowOff>
    </xdr:from>
    <xdr:ext cx="0" cy="3810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619375" y="10496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2619375" y="11144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2619375" y="11144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2619375" y="12439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619375" y="8553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619375" y="4019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2619375" y="6610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22</xdr:row>
      <xdr:rowOff>0</xdr:rowOff>
    </xdr:from>
    <xdr:ext cx="0" cy="3810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619375" y="9848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2619375" y="2076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</xdr:row>
      <xdr:rowOff>0</xdr:rowOff>
    </xdr:from>
    <xdr:ext cx="0" cy="3810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619375" y="1428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25</xdr:row>
      <xdr:rowOff>0</xdr:rowOff>
    </xdr:from>
    <xdr:ext cx="0" cy="3810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619375" y="11791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619375" y="2076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</xdr:row>
      <xdr:rowOff>0</xdr:rowOff>
    </xdr:from>
    <xdr:ext cx="0" cy="3810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2619375" y="2724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619375" y="5314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16</xdr:row>
      <xdr:rowOff>0</xdr:rowOff>
    </xdr:from>
    <xdr:ext cx="0" cy="381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619375" y="5962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2619375" y="7258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2619375" y="3371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619375" y="8553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2619375" y="9201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22</xdr:row>
      <xdr:rowOff>0</xdr:rowOff>
    </xdr:from>
    <xdr:ext cx="0" cy="3810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2619375" y="9848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25</xdr:row>
      <xdr:rowOff>0</xdr:rowOff>
    </xdr:from>
    <xdr:ext cx="19165" cy="3810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2634615" y="1179195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2619375" y="5314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2619375" y="5314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14</xdr:row>
      <xdr:rowOff>0</xdr:rowOff>
    </xdr:from>
    <xdr:ext cx="0" cy="3810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2619375" y="18916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14</xdr:row>
      <xdr:rowOff>0</xdr:rowOff>
    </xdr:from>
    <xdr:ext cx="0" cy="3810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2619375" y="18916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2619375" y="21507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619375" y="21507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16</xdr:row>
      <xdr:rowOff>0</xdr:rowOff>
    </xdr:from>
    <xdr:ext cx="0" cy="3810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2619375" y="25393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16</xdr:row>
      <xdr:rowOff>0</xdr:rowOff>
    </xdr:from>
    <xdr:ext cx="0" cy="3810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2619375" y="25393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2619375" y="5314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2619375" y="5314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2619375" y="5314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2619375" y="5314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9</xdr:row>
      <xdr:rowOff>0</xdr:rowOff>
    </xdr:from>
    <xdr:ext cx="0" cy="3810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2619375" y="7905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9</xdr:row>
      <xdr:rowOff>0</xdr:rowOff>
    </xdr:from>
    <xdr:ext cx="0" cy="3810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2619375" y="7905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2619375" y="13087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2619375" y="13735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2619375" y="13735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2619375" y="13735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2619375" y="13735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2619375" y="11144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619375" y="11144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2619375" y="11144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2619375" y="11144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13</xdr:row>
      <xdr:rowOff>0</xdr:rowOff>
    </xdr:from>
    <xdr:ext cx="0" cy="3810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619375" y="14382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13</xdr:row>
      <xdr:rowOff>0</xdr:rowOff>
    </xdr:from>
    <xdr:ext cx="0" cy="3810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2619375" y="14382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13</xdr:row>
      <xdr:rowOff>0</xdr:rowOff>
    </xdr:from>
    <xdr:ext cx="0" cy="3810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2619375" y="14382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13</xdr:row>
      <xdr:rowOff>0</xdr:rowOff>
    </xdr:from>
    <xdr:ext cx="0" cy="3810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2619375" y="14382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13</xdr:row>
      <xdr:rowOff>0</xdr:rowOff>
    </xdr:from>
    <xdr:ext cx="0" cy="3810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2619375" y="14382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2619375" y="29279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2619375" y="29279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2619375" y="29279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2619375" y="29279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2619375" y="29927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2619375" y="29927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2619375" y="29279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2619375" y="29279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619375" y="29927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2619375" y="29927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2619375" y="29927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2619375" y="29927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xmlns="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2619375" y="36404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2619375" y="40938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21</xdr:row>
      <xdr:rowOff>0</xdr:rowOff>
    </xdr:from>
    <xdr:ext cx="19165" cy="3810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2634615" y="4093845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2619375" y="40290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36</xdr:row>
      <xdr:rowOff>0</xdr:rowOff>
    </xdr:from>
    <xdr:ext cx="0" cy="3810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xmlns="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2619375" y="70084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0" cy="3810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2619375" y="64255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0" cy="3810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2619375" y="64255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0" cy="3810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xmlns="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2619375" y="64255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45</xdr:row>
      <xdr:rowOff>0</xdr:rowOff>
    </xdr:from>
    <xdr:ext cx="0" cy="3810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xmlns="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2619375" y="34461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42</xdr:row>
      <xdr:rowOff>0</xdr:rowOff>
    </xdr:from>
    <xdr:ext cx="0" cy="3810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xmlns="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2619375" y="35109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162175" y="3543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162175" y="2895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162175" y="2895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2162175" y="1600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</xdr:row>
      <xdr:rowOff>0</xdr:rowOff>
    </xdr:from>
    <xdr:ext cx="0" cy="3810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162175" y="9525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162175" y="2247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162175" y="2895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2175" y="2895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8</xdr:row>
      <xdr:rowOff>0</xdr:rowOff>
    </xdr:from>
    <xdr:ext cx="19165" cy="3810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177415" y="354330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162175" y="9372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162175" y="4838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162175" y="5486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162175" y="61341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14</xdr:row>
      <xdr:rowOff>0</xdr:rowOff>
    </xdr:from>
    <xdr:ext cx="0" cy="3810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162175" y="74295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9</xdr:row>
      <xdr:rowOff>0</xdr:rowOff>
    </xdr:from>
    <xdr:ext cx="0" cy="3810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162175" y="67818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162175" y="8077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162175" y="8077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162175" y="8724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12</xdr:row>
      <xdr:rowOff>0</xdr:rowOff>
    </xdr:from>
    <xdr:ext cx="19165" cy="3810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177415" y="937260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162175" y="10668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162175" y="10668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14</xdr:row>
      <xdr:rowOff>0</xdr:rowOff>
    </xdr:from>
    <xdr:ext cx="0" cy="3810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2162175" y="11315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2162175" y="11963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2162175" y="11963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9</xdr:row>
      <xdr:rowOff>0</xdr:rowOff>
    </xdr:from>
    <xdr:ext cx="0" cy="3810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2162175" y="4191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14</xdr:row>
      <xdr:rowOff>0</xdr:rowOff>
    </xdr:from>
    <xdr:ext cx="0" cy="3810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2162175" y="74295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13</xdr:row>
      <xdr:rowOff>0</xdr:rowOff>
    </xdr:from>
    <xdr:ext cx="0" cy="3810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2162175" y="10020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2162175" y="10668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2162175" y="10668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2162175" y="11963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2162175" y="8077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2162175" y="3543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2162175" y="61341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2162175" y="9372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2162175" y="1600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</xdr:row>
      <xdr:rowOff>0</xdr:rowOff>
    </xdr:from>
    <xdr:ext cx="0" cy="3810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162175" y="9525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14</xdr:row>
      <xdr:rowOff>0</xdr:rowOff>
    </xdr:from>
    <xdr:ext cx="0" cy="3810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2162175" y="11315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1600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2162175" y="2247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162175" y="4838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162175" y="5486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9</xdr:row>
      <xdr:rowOff>0</xdr:rowOff>
    </xdr:from>
    <xdr:ext cx="0" cy="3810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67818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162175" y="2895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2162175" y="8077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2162175" y="8724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162175" y="9372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14</xdr:row>
      <xdr:rowOff>0</xdr:rowOff>
    </xdr:from>
    <xdr:ext cx="19165" cy="3810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177415" y="1131570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2162175" y="4838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162175" y="4838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2619375" y="4667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2619375" y="8553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2619375" y="8553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2619375" y="8553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2619375" y="8553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2619375" y="17621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xmlns="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2619375" y="17621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2619375" y="16325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2619375" y="16325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xmlns="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2619375" y="16325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xmlns="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2619375" y="16325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xmlns="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2619375" y="15030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15</xdr:row>
      <xdr:rowOff>0</xdr:rowOff>
    </xdr:from>
    <xdr:ext cx="19165" cy="3810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xmlns="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2634615" y="1503045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16</xdr:row>
      <xdr:rowOff>0</xdr:rowOff>
    </xdr:from>
    <xdr:ext cx="0" cy="3810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xmlns="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619375" y="15678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xmlns="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2619375" y="17621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2619375" y="18268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xmlns="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2619375" y="18268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xmlns="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2619375" y="19564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xmlns="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2619375" y="19564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23</xdr:row>
      <xdr:rowOff>0</xdr:rowOff>
    </xdr:from>
    <xdr:ext cx="0" cy="3810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xmlns="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2619375" y="20859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22</xdr:row>
      <xdr:rowOff>0</xdr:rowOff>
    </xdr:from>
    <xdr:ext cx="0" cy="3810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xmlns="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2619375" y="20212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22</xdr:row>
      <xdr:rowOff>0</xdr:rowOff>
    </xdr:from>
    <xdr:ext cx="0" cy="3810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xmlns="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2619375" y="20212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22</xdr:row>
      <xdr:rowOff>0</xdr:rowOff>
    </xdr:from>
    <xdr:ext cx="0" cy="3810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xmlns="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2619375" y="20212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xmlns="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2619375" y="19564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22</xdr:row>
      <xdr:rowOff>0</xdr:rowOff>
    </xdr:from>
    <xdr:ext cx="0" cy="3810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xmlns="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2619375" y="20212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23</xdr:row>
      <xdr:rowOff>0</xdr:rowOff>
    </xdr:from>
    <xdr:ext cx="0" cy="3810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2619375" y="20859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24</xdr:row>
      <xdr:rowOff>0</xdr:rowOff>
    </xdr:from>
    <xdr:ext cx="0" cy="3810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xmlns="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2619375" y="22155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24</xdr:row>
      <xdr:rowOff>0</xdr:rowOff>
    </xdr:from>
    <xdr:ext cx="0" cy="3810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xmlns="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2619375" y="22155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27</xdr:row>
      <xdr:rowOff>0</xdr:rowOff>
    </xdr:from>
    <xdr:ext cx="0" cy="3810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xmlns="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2619375" y="24098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25</xdr:row>
      <xdr:rowOff>0</xdr:rowOff>
    </xdr:from>
    <xdr:ext cx="0" cy="3810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xmlns="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2619375" y="22802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26</xdr:row>
      <xdr:rowOff>0</xdr:rowOff>
    </xdr:from>
    <xdr:ext cx="0" cy="3810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xmlns="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2619375" y="23450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24</xdr:row>
      <xdr:rowOff>0</xdr:rowOff>
    </xdr:from>
    <xdr:ext cx="0" cy="3810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xmlns="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2619375" y="22155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25</xdr:row>
      <xdr:rowOff>0</xdr:rowOff>
    </xdr:from>
    <xdr:ext cx="0" cy="3810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xmlns="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2619375" y="22802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26</xdr:row>
      <xdr:rowOff>0</xdr:rowOff>
    </xdr:from>
    <xdr:ext cx="0" cy="3810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xmlns="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2619375" y="234505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27</xdr:row>
      <xdr:rowOff>0</xdr:rowOff>
    </xdr:from>
    <xdr:ext cx="0" cy="3810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xmlns="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2619375" y="24098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2619375" y="24745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xmlns="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2619375" y="24745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29</xdr:row>
      <xdr:rowOff>0</xdr:rowOff>
    </xdr:from>
    <xdr:ext cx="0" cy="3810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xmlns="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2619375" y="26041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29</xdr:row>
      <xdr:rowOff>0</xdr:rowOff>
    </xdr:from>
    <xdr:ext cx="0" cy="3810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xmlns="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2619375" y="26041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30</xdr:row>
      <xdr:rowOff>0</xdr:rowOff>
    </xdr:from>
    <xdr:ext cx="0" cy="3810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xmlns="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2619375" y="27336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31</xdr:row>
      <xdr:rowOff>0</xdr:rowOff>
    </xdr:from>
    <xdr:ext cx="0" cy="3810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xmlns="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2619375" y="279844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32</xdr:row>
      <xdr:rowOff>0</xdr:rowOff>
    </xdr:from>
    <xdr:ext cx="0" cy="3810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xmlns="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2619375" y="28632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33</xdr:row>
      <xdr:rowOff>0</xdr:rowOff>
    </xdr:from>
    <xdr:ext cx="0" cy="3810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xmlns="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2619375" y="30575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33</xdr:row>
      <xdr:rowOff>0</xdr:rowOff>
    </xdr:from>
    <xdr:ext cx="0" cy="3810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xmlns="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2619375" y="30575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34</xdr:row>
      <xdr:rowOff>0</xdr:rowOff>
    </xdr:from>
    <xdr:ext cx="0" cy="3810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xmlns="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2619375" y="31222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35</xdr:row>
      <xdr:rowOff>0</xdr:rowOff>
    </xdr:from>
    <xdr:ext cx="0" cy="3810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xmlns="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2619375" y="31870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33</xdr:row>
      <xdr:rowOff>0</xdr:rowOff>
    </xdr:from>
    <xdr:ext cx="0" cy="3810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xmlns="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2619375" y="30575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33</xdr:row>
      <xdr:rowOff>0</xdr:rowOff>
    </xdr:from>
    <xdr:ext cx="0" cy="3810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xmlns="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2619375" y="30575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33</xdr:row>
      <xdr:rowOff>0</xdr:rowOff>
    </xdr:from>
    <xdr:ext cx="0" cy="3810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xmlns="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2619375" y="30575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36</xdr:row>
      <xdr:rowOff>0</xdr:rowOff>
    </xdr:from>
    <xdr:ext cx="0" cy="38100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xmlns="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2619375" y="325183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37</xdr:row>
      <xdr:rowOff>0</xdr:rowOff>
    </xdr:from>
    <xdr:ext cx="0" cy="3810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xmlns="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2619375" y="33166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39</xdr:row>
      <xdr:rowOff>0</xdr:rowOff>
    </xdr:from>
    <xdr:ext cx="0" cy="3810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xmlns="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2619375" y="37699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0" cy="3810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xmlns="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2619375" y="37052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39</xdr:row>
      <xdr:rowOff>0</xdr:rowOff>
    </xdr:from>
    <xdr:ext cx="0" cy="3810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xmlns="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2619375" y="37699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40</xdr:row>
      <xdr:rowOff>0</xdr:rowOff>
    </xdr:from>
    <xdr:ext cx="0" cy="3810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xmlns="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2619375" y="38347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40</xdr:row>
      <xdr:rowOff>0</xdr:rowOff>
    </xdr:from>
    <xdr:ext cx="0" cy="3810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xmlns="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2619375" y="38347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40</xdr:row>
      <xdr:rowOff>0</xdr:rowOff>
    </xdr:from>
    <xdr:ext cx="0" cy="3810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xmlns="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2619375" y="38347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39</xdr:row>
      <xdr:rowOff>0</xdr:rowOff>
    </xdr:from>
    <xdr:ext cx="0" cy="3810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xmlns="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2619375" y="376999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0" cy="3810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xmlns="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2619375" y="37052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0" cy="3810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xmlns="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2619375" y="37052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0" cy="3810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xmlns="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2619375" y="37052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0" cy="3810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xmlns="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2619375" y="370522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39</xdr:row>
      <xdr:rowOff>0</xdr:rowOff>
    </xdr:from>
    <xdr:ext cx="19165" cy="3810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xmlns="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2634615" y="3769995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40</xdr:row>
      <xdr:rowOff>0</xdr:rowOff>
    </xdr:from>
    <xdr:ext cx="0" cy="3810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xmlns="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2619375" y="383476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42</xdr:row>
      <xdr:rowOff>0</xdr:rowOff>
    </xdr:from>
    <xdr:ext cx="0" cy="3810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xmlns="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2619375" y="35756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42</xdr:row>
      <xdr:rowOff>0</xdr:rowOff>
    </xdr:from>
    <xdr:ext cx="0" cy="3810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xmlns="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2619375" y="35756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42</xdr:row>
      <xdr:rowOff>0</xdr:rowOff>
    </xdr:from>
    <xdr:ext cx="0" cy="3810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xmlns="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2619375" y="35756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42</xdr:row>
      <xdr:rowOff>0</xdr:rowOff>
    </xdr:from>
    <xdr:ext cx="0" cy="3810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xmlns="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2619375" y="35756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42</xdr:row>
      <xdr:rowOff>0</xdr:rowOff>
    </xdr:from>
    <xdr:ext cx="0" cy="3810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xmlns="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2619375" y="35756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162175" y="3543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162175" y="2895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162175" y="2895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162175" y="1600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</xdr:row>
      <xdr:rowOff>0</xdr:rowOff>
    </xdr:from>
    <xdr:ext cx="0" cy="3810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162175" y="9525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2162175" y="2247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162175" y="2895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162175" y="2895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8</xdr:row>
      <xdr:rowOff>0</xdr:rowOff>
    </xdr:from>
    <xdr:ext cx="19165" cy="3810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177415" y="354330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62175" y="9372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62175" y="4838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162175" y="5486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162175" y="61341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14</xdr:row>
      <xdr:rowOff>0</xdr:rowOff>
    </xdr:from>
    <xdr:ext cx="0" cy="3810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162175" y="74295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13</xdr:row>
      <xdr:rowOff>0</xdr:rowOff>
    </xdr:from>
    <xdr:ext cx="0" cy="3810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162175" y="67818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162175" y="8077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162175" y="8077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16</xdr:row>
      <xdr:rowOff>0</xdr:rowOff>
    </xdr:from>
    <xdr:ext cx="0" cy="3810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162175" y="8724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17</xdr:row>
      <xdr:rowOff>0</xdr:rowOff>
    </xdr:from>
    <xdr:ext cx="19165" cy="3810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177415" y="937260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162175" y="10668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162175" y="10668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162175" y="11315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162175" y="11963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62175" y="11963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9</xdr:row>
      <xdr:rowOff>0</xdr:rowOff>
    </xdr:from>
    <xdr:ext cx="0" cy="3810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2162175" y="4191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14</xdr:row>
      <xdr:rowOff>0</xdr:rowOff>
    </xdr:from>
    <xdr:ext cx="0" cy="3810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2162175" y="74295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18</xdr:row>
      <xdr:rowOff>0</xdr:rowOff>
    </xdr:from>
    <xdr:ext cx="0" cy="3810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2162175" y="10020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2162175" y="10668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19</xdr:row>
      <xdr:rowOff>0</xdr:rowOff>
    </xdr:from>
    <xdr:ext cx="0" cy="3810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2162175" y="106680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21</xdr:row>
      <xdr:rowOff>0</xdr:rowOff>
    </xdr:from>
    <xdr:ext cx="0" cy="3810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2162175" y="11963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2162175" y="8077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8</xdr:row>
      <xdr:rowOff>0</xdr:rowOff>
    </xdr:from>
    <xdr:ext cx="0" cy="3810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2162175" y="3543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12</xdr:row>
      <xdr:rowOff>0</xdr:rowOff>
    </xdr:from>
    <xdr:ext cx="0" cy="3810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2162175" y="61341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2162175" y="9372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2162175" y="1600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</xdr:row>
      <xdr:rowOff>0</xdr:rowOff>
    </xdr:from>
    <xdr:ext cx="0" cy="3810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2162175" y="9525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20</xdr:row>
      <xdr:rowOff>0</xdr:rowOff>
    </xdr:from>
    <xdr:ext cx="0" cy="3810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2162175" y="11315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1600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6</xdr:row>
      <xdr:rowOff>0</xdr:rowOff>
    </xdr:from>
    <xdr:ext cx="0" cy="3810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2162175" y="2247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162175" y="4838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11</xdr:row>
      <xdr:rowOff>0</xdr:rowOff>
    </xdr:from>
    <xdr:ext cx="0" cy="381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162175" y="54864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13</xdr:row>
      <xdr:rowOff>0</xdr:rowOff>
    </xdr:from>
    <xdr:ext cx="0" cy="3810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67818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7</xdr:row>
      <xdr:rowOff>0</xdr:rowOff>
    </xdr:from>
    <xdr:ext cx="0" cy="3810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162175" y="2895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15</xdr:row>
      <xdr:rowOff>0</xdr:rowOff>
    </xdr:from>
    <xdr:ext cx="0" cy="3810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2162175" y="80772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16</xdr:row>
      <xdr:rowOff>0</xdr:rowOff>
    </xdr:from>
    <xdr:ext cx="0" cy="3810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xmlns="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2162175" y="87249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17</xdr:row>
      <xdr:rowOff>0</xdr:rowOff>
    </xdr:from>
    <xdr:ext cx="0" cy="3810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162175" y="93726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539115</xdr:colOff>
      <xdr:row>20</xdr:row>
      <xdr:rowOff>0</xdr:rowOff>
    </xdr:from>
    <xdr:ext cx="19165" cy="3810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177415" y="11315700"/>
          <a:ext cx="1916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/>
            <a:t> </a:t>
          </a:r>
          <a:endParaRPr lang="vi-VN"/>
        </a:p>
      </xdr:txBody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2162175" y="4838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10</xdr:row>
      <xdr:rowOff>0</xdr:rowOff>
    </xdr:from>
    <xdr:ext cx="0" cy="3810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162175" y="48387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</xdr:row>
      <xdr:rowOff>0</xdr:rowOff>
    </xdr:from>
    <xdr:ext cx="0" cy="3810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2619375" y="402907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2619375" y="41586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5</xdr:row>
      <xdr:rowOff>0</xdr:rowOff>
    </xdr:from>
    <xdr:ext cx="0" cy="3810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2619375" y="415861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28</xdr:row>
      <xdr:rowOff>0</xdr:rowOff>
    </xdr:from>
    <xdr:ext cx="0" cy="3810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2162175" y="268605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39</xdr:row>
      <xdr:rowOff>0</xdr:rowOff>
    </xdr:from>
    <xdr:ext cx="0" cy="3810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2619375" y="26689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39</xdr:row>
      <xdr:rowOff>0</xdr:rowOff>
    </xdr:from>
    <xdr:ext cx="0" cy="3810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2619375" y="26689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39</xdr:row>
      <xdr:rowOff>0</xdr:rowOff>
    </xdr:from>
    <xdr:ext cx="0" cy="3810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xmlns="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2619375" y="26689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39</xdr:row>
      <xdr:rowOff>0</xdr:rowOff>
    </xdr:from>
    <xdr:ext cx="0" cy="3810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xmlns="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2619375" y="26689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39</xdr:row>
      <xdr:rowOff>0</xdr:rowOff>
    </xdr:from>
    <xdr:ext cx="0" cy="3810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xmlns="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2619375" y="26689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39</xdr:row>
      <xdr:rowOff>0</xdr:rowOff>
    </xdr:from>
    <xdr:ext cx="0" cy="3810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xmlns="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2619375" y="26689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39</xdr:row>
      <xdr:rowOff>0</xdr:rowOff>
    </xdr:from>
    <xdr:ext cx="0" cy="3810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2619375" y="26689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40</xdr:row>
      <xdr:rowOff>0</xdr:rowOff>
    </xdr:from>
    <xdr:ext cx="0" cy="3810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2619375" y="35756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40</xdr:row>
      <xdr:rowOff>0</xdr:rowOff>
    </xdr:from>
    <xdr:ext cx="0" cy="3810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2619375" y="35756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40</xdr:row>
      <xdr:rowOff>0</xdr:rowOff>
    </xdr:from>
    <xdr:ext cx="0" cy="3810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2619375" y="35756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40</xdr:row>
      <xdr:rowOff>0</xdr:rowOff>
    </xdr:from>
    <xdr:ext cx="0" cy="3810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2619375" y="35756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523875</xdr:colOff>
      <xdr:row>40</xdr:row>
      <xdr:rowOff>0</xdr:rowOff>
    </xdr:from>
    <xdr:ext cx="0" cy="3810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2619375" y="357568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topLeftCell="A42" zoomScale="101" workbookViewId="0">
      <selection activeCell="O49" sqref="O49"/>
    </sheetView>
  </sheetViews>
  <sheetFormatPr defaultColWidth="8.77734375" defaultRowHeight="16.5" x14ac:dyDescent="0.25"/>
  <cols>
    <col min="1" max="1" width="4.33203125" style="37" customWidth="1"/>
    <col min="2" max="2" width="18.77734375" style="37" customWidth="1"/>
    <col min="3" max="3" width="9.109375" style="37" customWidth="1"/>
    <col min="4" max="4" width="5.5546875" style="72" customWidth="1"/>
    <col min="5" max="5" width="5.109375" style="72" customWidth="1"/>
    <col min="6" max="6" width="16.33203125" style="37" customWidth="1"/>
    <col min="7" max="7" width="27.33203125" style="37" customWidth="1"/>
    <col min="8" max="8" width="5.77734375" style="37" customWidth="1"/>
    <col min="9" max="9" width="5.5546875" style="37" customWidth="1"/>
    <col min="10" max="10" width="8.77734375" style="37"/>
    <col min="11" max="11" width="9.77734375" style="37" bestFit="1" customWidth="1"/>
    <col min="12" max="12" width="8.77734375" style="37"/>
    <col min="13" max="13" width="10.77734375" style="37" bestFit="1" customWidth="1"/>
    <col min="14" max="16384" width="8.77734375" style="37"/>
  </cols>
  <sheetData>
    <row r="1" spans="1:14" x14ac:dyDescent="0.25">
      <c r="A1" s="83" t="s">
        <v>0</v>
      </c>
      <c r="B1" s="83"/>
      <c r="C1" s="83"/>
      <c r="D1" s="83"/>
      <c r="E1" s="83"/>
      <c r="F1" s="83"/>
      <c r="G1" s="36"/>
    </row>
    <row r="2" spans="1:14" x14ac:dyDescent="0.25">
      <c r="A2" s="84" t="s">
        <v>1</v>
      </c>
      <c r="B2" s="84"/>
      <c r="C2" s="84"/>
      <c r="D2" s="84"/>
      <c r="E2" s="84"/>
      <c r="F2" s="84"/>
      <c r="G2" s="38"/>
    </row>
    <row r="3" spans="1:14" x14ac:dyDescent="0.25">
      <c r="A3" s="85" t="s">
        <v>2</v>
      </c>
      <c r="B3" s="85"/>
      <c r="C3" s="85"/>
      <c r="D3" s="85"/>
      <c r="E3" s="85"/>
      <c r="F3" s="85"/>
      <c r="G3" s="85"/>
      <c r="H3" s="85"/>
      <c r="I3" s="85"/>
    </row>
    <row r="4" spans="1:14" x14ac:dyDescent="0.25">
      <c r="A4" s="85" t="s">
        <v>32</v>
      </c>
      <c r="B4" s="85"/>
      <c r="C4" s="85"/>
      <c r="D4" s="85"/>
      <c r="E4" s="85"/>
      <c r="F4" s="85"/>
      <c r="G4" s="85"/>
      <c r="H4" s="85"/>
      <c r="I4" s="85"/>
    </row>
    <row r="5" spans="1:14" x14ac:dyDescent="0.25">
      <c r="A5" s="39"/>
      <c r="B5" s="39"/>
      <c r="C5" s="39"/>
      <c r="D5" s="39"/>
      <c r="E5" s="39"/>
      <c r="F5" s="39"/>
      <c r="G5" s="39"/>
      <c r="H5" s="39"/>
      <c r="I5" s="39"/>
    </row>
    <row r="6" spans="1:14" s="59" customFormat="1" ht="33" x14ac:dyDescent="0.25">
      <c r="A6" s="60" t="s">
        <v>3</v>
      </c>
      <c r="B6" s="60" t="s">
        <v>4</v>
      </c>
      <c r="C6" s="60" t="s">
        <v>5</v>
      </c>
      <c r="D6" s="60" t="s">
        <v>6</v>
      </c>
      <c r="E6" s="60" t="s">
        <v>30</v>
      </c>
      <c r="F6" s="60" t="s">
        <v>7</v>
      </c>
      <c r="G6" s="60" t="s">
        <v>8</v>
      </c>
      <c r="H6" s="60" t="s">
        <v>9</v>
      </c>
      <c r="I6" s="60" t="s">
        <v>10</v>
      </c>
    </row>
    <row r="7" spans="1:14" s="42" customFormat="1" ht="38.25" customHeight="1" x14ac:dyDescent="0.3">
      <c r="A7" s="16">
        <v>1</v>
      </c>
      <c r="B7" s="6" t="s">
        <v>79</v>
      </c>
      <c r="C7" s="7">
        <v>41912</v>
      </c>
      <c r="D7" s="69" t="s">
        <v>11</v>
      </c>
      <c r="E7" s="69" t="s">
        <v>31</v>
      </c>
      <c r="F7" s="6" t="s">
        <v>157</v>
      </c>
      <c r="G7" s="61" t="s">
        <v>193</v>
      </c>
      <c r="H7" s="16" t="s">
        <v>23</v>
      </c>
      <c r="I7" s="16"/>
      <c r="J7" s="30" t="s">
        <v>15</v>
      </c>
      <c r="K7" s="41" t="s">
        <v>23</v>
      </c>
      <c r="L7" s="42">
        <f>COUNTIF($H$7:$H$302,$K7)</f>
        <v>43</v>
      </c>
      <c r="M7" s="43"/>
    </row>
    <row r="8" spans="1:14" s="42" customFormat="1" ht="38.25" customHeight="1" x14ac:dyDescent="0.3">
      <c r="A8" s="16">
        <v>2</v>
      </c>
      <c r="B8" s="6" t="s">
        <v>40</v>
      </c>
      <c r="C8" s="7">
        <v>41793</v>
      </c>
      <c r="D8" s="69" t="s">
        <v>12</v>
      </c>
      <c r="E8" s="69" t="s">
        <v>31</v>
      </c>
      <c r="F8" s="6" t="s">
        <v>156</v>
      </c>
      <c r="G8" s="61" t="s">
        <v>193</v>
      </c>
      <c r="H8" s="16" t="s">
        <v>23</v>
      </c>
      <c r="I8" s="16"/>
      <c r="J8" s="30" t="s">
        <v>14</v>
      </c>
      <c r="K8" s="41" t="s">
        <v>24</v>
      </c>
      <c r="L8" s="42">
        <f>COUNTIF($H$7:$H$302,$K8)</f>
        <v>38</v>
      </c>
    </row>
    <row r="9" spans="1:14" s="42" customFormat="1" ht="38.25" customHeight="1" x14ac:dyDescent="0.3">
      <c r="A9" s="16">
        <v>3</v>
      </c>
      <c r="B9" s="6" t="s">
        <v>27</v>
      </c>
      <c r="C9" s="7">
        <v>41956</v>
      </c>
      <c r="D9" s="69" t="s">
        <v>11</v>
      </c>
      <c r="E9" s="69" t="s">
        <v>31</v>
      </c>
      <c r="F9" s="6" t="s">
        <v>156</v>
      </c>
      <c r="G9" s="61" t="s">
        <v>193</v>
      </c>
      <c r="H9" s="16" t="s">
        <v>23</v>
      </c>
      <c r="I9" s="62"/>
      <c r="J9" s="30" t="s">
        <v>17</v>
      </c>
      <c r="K9" s="41" t="s">
        <v>25</v>
      </c>
      <c r="L9" s="42">
        <f>COUNTIF($H$7:$H$302,$K9)</f>
        <v>38</v>
      </c>
    </row>
    <row r="10" spans="1:14" s="42" customFormat="1" ht="38.25" customHeight="1" x14ac:dyDescent="0.3">
      <c r="A10" s="16">
        <v>4</v>
      </c>
      <c r="B10" s="6" t="s">
        <v>130</v>
      </c>
      <c r="C10" s="7">
        <v>41652</v>
      </c>
      <c r="D10" s="69" t="s">
        <v>12</v>
      </c>
      <c r="E10" s="69" t="s">
        <v>31</v>
      </c>
      <c r="F10" s="6" t="s">
        <v>157</v>
      </c>
      <c r="G10" s="61" t="s">
        <v>193</v>
      </c>
      <c r="H10" s="16" t="s">
        <v>23</v>
      </c>
      <c r="I10" s="62"/>
      <c r="J10" s="30" t="s">
        <v>17</v>
      </c>
      <c r="L10" s="42">
        <f>SUM(L7:L9)</f>
        <v>119</v>
      </c>
    </row>
    <row r="11" spans="1:14" s="42" customFormat="1" ht="38.25" customHeight="1" x14ac:dyDescent="0.3">
      <c r="A11" s="16">
        <v>5</v>
      </c>
      <c r="B11" s="6" t="s">
        <v>209</v>
      </c>
      <c r="C11" s="7" t="s">
        <v>210</v>
      </c>
      <c r="D11" s="69" t="s">
        <v>12</v>
      </c>
      <c r="E11" s="69" t="s">
        <v>31</v>
      </c>
      <c r="F11" s="105" t="s">
        <v>211</v>
      </c>
      <c r="G11" s="61" t="s">
        <v>214</v>
      </c>
      <c r="H11" s="16" t="s">
        <v>23</v>
      </c>
      <c r="I11" s="67" t="s">
        <v>22</v>
      </c>
      <c r="J11" s="40" t="s">
        <v>215</v>
      </c>
    </row>
    <row r="12" spans="1:14" s="42" customFormat="1" ht="38.25" customHeight="1" x14ac:dyDescent="0.3">
      <c r="A12" s="16">
        <v>6</v>
      </c>
      <c r="B12" s="6" t="s">
        <v>55</v>
      </c>
      <c r="C12" s="7">
        <v>41940</v>
      </c>
      <c r="D12" s="69" t="s">
        <v>12</v>
      </c>
      <c r="E12" s="69" t="s">
        <v>31</v>
      </c>
      <c r="F12" s="6" t="s">
        <v>169</v>
      </c>
      <c r="G12" s="61" t="s">
        <v>193</v>
      </c>
      <c r="H12" s="16" t="s">
        <v>23</v>
      </c>
      <c r="I12" s="16"/>
      <c r="J12" s="30" t="s">
        <v>14</v>
      </c>
    </row>
    <row r="13" spans="1:14" s="42" customFormat="1" ht="38.25" customHeight="1" x14ac:dyDescent="0.3">
      <c r="A13" s="16">
        <v>7</v>
      </c>
      <c r="B13" s="6" t="s">
        <v>36</v>
      </c>
      <c r="C13" s="7">
        <v>41645</v>
      </c>
      <c r="D13" s="69" t="s">
        <v>11</v>
      </c>
      <c r="E13" s="69" t="s">
        <v>31</v>
      </c>
      <c r="F13" s="6" t="s">
        <v>156</v>
      </c>
      <c r="G13" s="61" t="s">
        <v>193</v>
      </c>
      <c r="H13" s="16" t="s">
        <v>23</v>
      </c>
      <c r="I13" s="16"/>
      <c r="J13" s="30" t="s">
        <v>14</v>
      </c>
    </row>
    <row r="14" spans="1:14" s="42" customFormat="1" ht="38.25" customHeight="1" x14ac:dyDescent="0.3">
      <c r="A14" s="16">
        <v>8</v>
      </c>
      <c r="B14" s="6" t="s">
        <v>115</v>
      </c>
      <c r="C14" s="7">
        <v>41679</v>
      </c>
      <c r="D14" s="69" t="s">
        <v>12</v>
      </c>
      <c r="E14" s="69" t="s">
        <v>31</v>
      </c>
      <c r="F14" s="6" t="s">
        <v>156</v>
      </c>
      <c r="G14" s="61" t="s">
        <v>193</v>
      </c>
      <c r="H14" s="16" t="s">
        <v>23</v>
      </c>
      <c r="I14" s="16"/>
      <c r="J14" s="30" t="s">
        <v>13</v>
      </c>
    </row>
    <row r="15" spans="1:14" s="42" customFormat="1" ht="38.25" customHeight="1" x14ac:dyDescent="0.3">
      <c r="A15" s="16">
        <v>9</v>
      </c>
      <c r="B15" s="6" t="s">
        <v>116</v>
      </c>
      <c r="C15" s="7">
        <v>41652</v>
      </c>
      <c r="D15" s="69" t="s">
        <v>12</v>
      </c>
      <c r="E15" s="69" t="s">
        <v>31</v>
      </c>
      <c r="F15" s="6" t="s">
        <v>169</v>
      </c>
      <c r="G15" s="61" t="s">
        <v>200</v>
      </c>
      <c r="H15" s="16" t="s">
        <v>23</v>
      </c>
      <c r="I15" s="16"/>
      <c r="J15" s="30" t="s">
        <v>13</v>
      </c>
    </row>
    <row r="16" spans="1:14" s="42" customFormat="1" ht="38.25" customHeight="1" x14ac:dyDescent="0.3">
      <c r="A16" s="16">
        <v>10</v>
      </c>
      <c r="B16" s="6" t="s">
        <v>78</v>
      </c>
      <c r="C16" s="7">
        <v>41756</v>
      </c>
      <c r="D16" s="69" t="s">
        <v>11</v>
      </c>
      <c r="E16" s="69" t="s">
        <v>31</v>
      </c>
      <c r="F16" s="6" t="s">
        <v>157</v>
      </c>
      <c r="G16" s="61" t="s">
        <v>193</v>
      </c>
      <c r="H16" s="16" t="s">
        <v>23</v>
      </c>
      <c r="I16" s="16"/>
      <c r="J16" s="30" t="s">
        <v>15</v>
      </c>
      <c r="N16" s="42">
        <f>43/115</f>
        <v>0.37391304347826088</v>
      </c>
    </row>
    <row r="17" spans="1:10" s="42" customFormat="1" ht="38.25" customHeight="1" x14ac:dyDescent="0.3">
      <c r="A17" s="16">
        <v>11</v>
      </c>
      <c r="B17" s="6" t="s">
        <v>54</v>
      </c>
      <c r="C17" s="7">
        <v>41893</v>
      </c>
      <c r="D17" s="69" t="s">
        <v>11</v>
      </c>
      <c r="E17" s="69" t="s">
        <v>31</v>
      </c>
      <c r="F17" s="6" t="s">
        <v>156</v>
      </c>
      <c r="G17" s="61" t="s">
        <v>193</v>
      </c>
      <c r="H17" s="16" t="s">
        <v>23</v>
      </c>
      <c r="I17" s="16"/>
      <c r="J17" s="30" t="s">
        <v>14</v>
      </c>
    </row>
    <row r="18" spans="1:10" s="42" customFormat="1" ht="38.25" customHeight="1" x14ac:dyDescent="0.3">
      <c r="A18" s="16">
        <v>12</v>
      </c>
      <c r="B18" s="6" t="s">
        <v>52</v>
      </c>
      <c r="C18" s="7">
        <v>41782</v>
      </c>
      <c r="D18" s="69" t="s">
        <v>11</v>
      </c>
      <c r="E18" s="69" t="s">
        <v>31</v>
      </c>
      <c r="F18" s="6" t="s">
        <v>167</v>
      </c>
      <c r="G18" s="61" t="s">
        <v>193</v>
      </c>
      <c r="H18" s="16" t="s">
        <v>23</v>
      </c>
      <c r="I18" s="16"/>
      <c r="J18" s="30" t="s">
        <v>14</v>
      </c>
    </row>
    <row r="19" spans="1:10" s="42" customFormat="1" ht="38.25" customHeight="1" x14ac:dyDescent="0.3">
      <c r="A19" s="16">
        <v>13</v>
      </c>
      <c r="B19" s="6" t="s">
        <v>86</v>
      </c>
      <c r="C19" s="7">
        <v>41905</v>
      </c>
      <c r="D19" s="69" t="s">
        <v>11</v>
      </c>
      <c r="E19" s="69" t="s">
        <v>31</v>
      </c>
      <c r="F19" s="6" t="s">
        <v>155</v>
      </c>
      <c r="G19" s="61" t="s">
        <v>192</v>
      </c>
      <c r="H19" s="16" t="s">
        <v>23</v>
      </c>
      <c r="I19" s="16"/>
      <c r="J19" s="30" t="s">
        <v>15</v>
      </c>
    </row>
    <row r="20" spans="1:10" s="42" customFormat="1" ht="38.25" customHeight="1" x14ac:dyDescent="0.3">
      <c r="A20" s="16">
        <v>14</v>
      </c>
      <c r="B20" s="6" t="s">
        <v>153</v>
      </c>
      <c r="C20" s="7">
        <v>41961</v>
      </c>
      <c r="D20" s="69" t="s">
        <v>11</v>
      </c>
      <c r="E20" s="69" t="s">
        <v>31</v>
      </c>
      <c r="F20" s="6" t="s">
        <v>157</v>
      </c>
      <c r="G20" s="61" t="s">
        <v>194</v>
      </c>
      <c r="H20" s="16" t="s">
        <v>23</v>
      </c>
      <c r="I20" s="62"/>
      <c r="J20" s="30" t="s">
        <v>17</v>
      </c>
    </row>
    <row r="21" spans="1:10" s="42" customFormat="1" ht="38.25" customHeight="1" x14ac:dyDescent="0.3">
      <c r="A21" s="16">
        <v>15</v>
      </c>
      <c r="B21" s="6" t="s">
        <v>142</v>
      </c>
      <c r="C21" s="7">
        <v>41777</v>
      </c>
      <c r="D21" s="69" t="s">
        <v>12</v>
      </c>
      <c r="E21" s="69" t="s">
        <v>31</v>
      </c>
      <c r="F21" s="6" t="s">
        <v>157</v>
      </c>
      <c r="G21" s="61" t="s">
        <v>194</v>
      </c>
      <c r="H21" s="16" t="s">
        <v>23</v>
      </c>
      <c r="I21" s="62"/>
      <c r="J21" s="30" t="s">
        <v>17</v>
      </c>
    </row>
    <row r="22" spans="1:10" s="42" customFormat="1" ht="38.25" customHeight="1" x14ac:dyDescent="0.3">
      <c r="A22" s="16">
        <v>16</v>
      </c>
      <c r="B22" s="6" t="s">
        <v>37</v>
      </c>
      <c r="C22" s="7">
        <v>41720</v>
      </c>
      <c r="D22" s="69" t="s">
        <v>12</v>
      </c>
      <c r="E22" s="69" t="s">
        <v>31</v>
      </c>
      <c r="F22" s="6" t="s">
        <v>157</v>
      </c>
      <c r="G22" s="61" t="s">
        <v>194</v>
      </c>
      <c r="H22" s="16" t="s">
        <v>23</v>
      </c>
      <c r="I22" s="16"/>
      <c r="J22" s="30" t="s">
        <v>14</v>
      </c>
    </row>
    <row r="23" spans="1:10" s="42" customFormat="1" ht="38.25" customHeight="1" x14ac:dyDescent="0.3">
      <c r="A23" s="16">
        <v>17</v>
      </c>
      <c r="B23" s="6" t="s">
        <v>89</v>
      </c>
      <c r="C23" s="7">
        <v>41883</v>
      </c>
      <c r="D23" s="69" t="s">
        <v>11</v>
      </c>
      <c r="E23" s="69" t="s">
        <v>31</v>
      </c>
      <c r="F23" s="6" t="s">
        <v>157</v>
      </c>
      <c r="G23" s="61" t="s">
        <v>194</v>
      </c>
      <c r="H23" s="16" t="s">
        <v>23</v>
      </c>
      <c r="I23" s="16"/>
      <c r="J23" s="30" t="s">
        <v>15</v>
      </c>
    </row>
    <row r="24" spans="1:10" s="42" customFormat="1" ht="38.25" customHeight="1" x14ac:dyDescent="0.3">
      <c r="A24" s="16">
        <v>18</v>
      </c>
      <c r="B24" s="6" t="s">
        <v>123</v>
      </c>
      <c r="C24" s="7">
        <v>41985</v>
      </c>
      <c r="D24" s="69" t="s">
        <v>11</v>
      </c>
      <c r="E24" s="69" t="s">
        <v>31</v>
      </c>
      <c r="F24" s="6" t="s">
        <v>186</v>
      </c>
      <c r="G24" s="61" t="s">
        <v>192</v>
      </c>
      <c r="H24" s="16" t="s">
        <v>23</v>
      </c>
      <c r="I24" s="16"/>
      <c r="J24" s="30" t="s">
        <v>17</v>
      </c>
    </row>
    <row r="25" spans="1:10" s="42" customFormat="1" ht="38.25" customHeight="1" x14ac:dyDescent="0.3">
      <c r="A25" s="16">
        <v>19</v>
      </c>
      <c r="B25" s="6" t="s">
        <v>132</v>
      </c>
      <c r="C25" s="7">
        <v>41763</v>
      </c>
      <c r="D25" s="69" t="s">
        <v>11</v>
      </c>
      <c r="E25" s="69" t="s">
        <v>31</v>
      </c>
      <c r="F25" s="6" t="s">
        <v>187</v>
      </c>
      <c r="G25" s="61" t="s">
        <v>213</v>
      </c>
      <c r="H25" s="16" t="s">
        <v>23</v>
      </c>
      <c r="I25" s="62"/>
      <c r="J25" s="30" t="s">
        <v>17</v>
      </c>
    </row>
    <row r="26" spans="1:10" s="42" customFormat="1" ht="38.25" customHeight="1" x14ac:dyDescent="0.3">
      <c r="A26" s="16">
        <v>20</v>
      </c>
      <c r="B26" s="6" t="s">
        <v>135</v>
      </c>
      <c r="C26" s="7">
        <v>41860</v>
      </c>
      <c r="D26" s="69" t="s">
        <v>12</v>
      </c>
      <c r="E26" s="69" t="s">
        <v>31</v>
      </c>
      <c r="F26" s="6" t="s">
        <v>155</v>
      </c>
      <c r="G26" s="61" t="s">
        <v>192</v>
      </c>
      <c r="H26" s="16" t="s">
        <v>23</v>
      </c>
      <c r="I26" s="62"/>
      <c r="J26" s="30" t="s">
        <v>17</v>
      </c>
    </row>
    <row r="27" spans="1:10" s="42" customFormat="1" ht="38.25" customHeight="1" x14ac:dyDescent="0.3">
      <c r="A27" s="16">
        <v>21</v>
      </c>
      <c r="B27" s="6" t="s">
        <v>28</v>
      </c>
      <c r="C27" s="7">
        <v>41664</v>
      </c>
      <c r="D27" s="69" t="s">
        <v>12</v>
      </c>
      <c r="E27" s="69" t="s">
        <v>31</v>
      </c>
      <c r="F27" s="6" t="s">
        <v>180</v>
      </c>
      <c r="G27" s="61" t="s">
        <v>195</v>
      </c>
      <c r="H27" s="16" t="s">
        <v>23</v>
      </c>
      <c r="I27" s="16"/>
      <c r="J27" s="30" t="s">
        <v>13</v>
      </c>
    </row>
    <row r="28" spans="1:10" s="42" customFormat="1" ht="38.25" customHeight="1" x14ac:dyDescent="0.3">
      <c r="A28" s="16">
        <v>22</v>
      </c>
      <c r="B28" s="6" t="s">
        <v>137</v>
      </c>
      <c r="C28" s="7">
        <v>41671</v>
      </c>
      <c r="D28" s="69" t="s">
        <v>11</v>
      </c>
      <c r="E28" s="69" t="s">
        <v>31</v>
      </c>
      <c r="F28" s="6" t="s">
        <v>188</v>
      </c>
      <c r="G28" s="61" t="s">
        <v>197</v>
      </c>
      <c r="H28" s="16" t="s">
        <v>23</v>
      </c>
      <c r="I28" s="62"/>
      <c r="J28" s="30" t="s">
        <v>17</v>
      </c>
    </row>
    <row r="29" spans="1:10" s="42" customFormat="1" ht="38.25" customHeight="1" x14ac:dyDescent="0.3">
      <c r="A29" s="16">
        <v>23</v>
      </c>
      <c r="B29" s="6" t="s">
        <v>114</v>
      </c>
      <c r="C29" s="7">
        <v>41750</v>
      </c>
      <c r="D29" s="69" t="s">
        <v>11</v>
      </c>
      <c r="E29" s="69" t="s">
        <v>31</v>
      </c>
      <c r="F29" s="6" t="s">
        <v>184</v>
      </c>
      <c r="G29" s="61" t="s">
        <v>195</v>
      </c>
      <c r="H29" s="16" t="s">
        <v>23</v>
      </c>
      <c r="I29" s="16"/>
      <c r="J29" s="30" t="s">
        <v>13</v>
      </c>
    </row>
    <row r="30" spans="1:10" s="42" customFormat="1" ht="38.25" customHeight="1" x14ac:dyDescent="0.3">
      <c r="A30" s="16">
        <v>24</v>
      </c>
      <c r="B30" s="6" t="s">
        <v>118</v>
      </c>
      <c r="C30" s="7">
        <v>41719</v>
      </c>
      <c r="D30" s="69" t="s">
        <v>11</v>
      </c>
      <c r="E30" s="69" t="s">
        <v>31</v>
      </c>
      <c r="F30" s="6" t="s">
        <v>160</v>
      </c>
      <c r="G30" s="61" t="s">
        <v>200</v>
      </c>
      <c r="H30" s="16" t="s">
        <v>23</v>
      </c>
      <c r="I30" s="16"/>
      <c r="J30" s="30" t="s">
        <v>13</v>
      </c>
    </row>
    <row r="31" spans="1:10" s="42" customFormat="1" ht="38.25" customHeight="1" x14ac:dyDescent="0.3">
      <c r="A31" s="16">
        <v>25</v>
      </c>
      <c r="B31" s="6" t="s">
        <v>119</v>
      </c>
      <c r="C31" s="7">
        <v>41933</v>
      </c>
      <c r="D31" s="69" t="s">
        <v>12</v>
      </c>
      <c r="E31" s="69" t="s">
        <v>31</v>
      </c>
      <c r="F31" s="6" t="s">
        <v>177</v>
      </c>
      <c r="G31" s="61" t="s">
        <v>195</v>
      </c>
      <c r="H31" s="16" t="s">
        <v>23</v>
      </c>
      <c r="I31" s="16"/>
      <c r="J31" s="30" t="s">
        <v>13</v>
      </c>
    </row>
    <row r="32" spans="1:10" s="42" customFormat="1" ht="38.25" customHeight="1" x14ac:dyDescent="0.3">
      <c r="A32" s="16">
        <v>26</v>
      </c>
      <c r="B32" s="6" t="s">
        <v>44</v>
      </c>
      <c r="C32" s="7">
        <v>41941</v>
      </c>
      <c r="D32" s="69" t="s">
        <v>12</v>
      </c>
      <c r="E32" s="69" t="s">
        <v>31</v>
      </c>
      <c r="F32" s="6" t="s">
        <v>160</v>
      </c>
      <c r="G32" s="61" t="s">
        <v>193</v>
      </c>
      <c r="H32" s="16" t="s">
        <v>23</v>
      </c>
      <c r="I32" s="16"/>
      <c r="J32" s="30" t="s">
        <v>14</v>
      </c>
    </row>
    <row r="33" spans="1:10" s="42" customFormat="1" ht="38.25" customHeight="1" x14ac:dyDescent="0.3">
      <c r="A33" s="16">
        <v>27</v>
      </c>
      <c r="B33" s="6" t="s">
        <v>122</v>
      </c>
      <c r="C33" s="7">
        <v>41946</v>
      </c>
      <c r="D33" s="69" t="s">
        <v>11</v>
      </c>
      <c r="E33" s="69" t="s">
        <v>31</v>
      </c>
      <c r="F33" s="6" t="s">
        <v>170</v>
      </c>
      <c r="G33" s="61" t="s">
        <v>192</v>
      </c>
      <c r="H33" s="16" t="s">
        <v>23</v>
      </c>
      <c r="I33" s="16"/>
      <c r="J33" s="30" t="s">
        <v>17</v>
      </c>
    </row>
    <row r="34" spans="1:10" s="42" customFormat="1" ht="38.25" customHeight="1" x14ac:dyDescent="0.3">
      <c r="A34" s="16">
        <v>28</v>
      </c>
      <c r="B34" s="6" t="s">
        <v>97</v>
      </c>
      <c r="C34" s="7">
        <v>41642</v>
      </c>
      <c r="D34" s="69" t="s">
        <v>12</v>
      </c>
      <c r="E34" s="69" t="s">
        <v>31</v>
      </c>
      <c r="F34" s="6" t="s">
        <v>157</v>
      </c>
      <c r="G34" s="61" t="s">
        <v>194</v>
      </c>
      <c r="H34" s="16" t="s">
        <v>23</v>
      </c>
      <c r="I34" s="16"/>
      <c r="J34" s="30" t="s">
        <v>13</v>
      </c>
    </row>
    <row r="35" spans="1:10" s="42" customFormat="1" ht="38.25" customHeight="1" x14ac:dyDescent="0.3">
      <c r="A35" s="16">
        <v>29</v>
      </c>
      <c r="B35" s="6" t="s">
        <v>216</v>
      </c>
      <c r="C35" s="7" t="s">
        <v>217</v>
      </c>
      <c r="D35" s="69" t="s">
        <v>11</v>
      </c>
      <c r="E35" s="69" t="s">
        <v>31</v>
      </c>
      <c r="F35" s="105" t="s">
        <v>211</v>
      </c>
      <c r="G35" s="61" t="s">
        <v>218</v>
      </c>
      <c r="H35" s="16" t="s">
        <v>23</v>
      </c>
      <c r="I35" s="67" t="s">
        <v>219</v>
      </c>
      <c r="J35" s="40" t="s">
        <v>15</v>
      </c>
    </row>
    <row r="36" spans="1:10" s="42" customFormat="1" ht="38.25" customHeight="1" x14ac:dyDescent="0.3">
      <c r="A36" s="16">
        <v>30</v>
      </c>
      <c r="B36" s="6" t="s">
        <v>38</v>
      </c>
      <c r="C36" s="7">
        <v>41688</v>
      </c>
      <c r="D36" s="69" t="s">
        <v>12</v>
      </c>
      <c r="E36" s="69" t="s">
        <v>31</v>
      </c>
      <c r="F36" s="6" t="s">
        <v>158</v>
      </c>
      <c r="G36" s="61" t="s">
        <v>193</v>
      </c>
      <c r="H36" s="16" t="s">
        <v>23</v>
      </c>
      <c r="I36" s="16"/>
      <c r="J36" s="30" t="s">
        <v>14</v>
      </c>
    </row>
    <row r="37" spans="1:10" s="42" customFormat="1" ht="38.25" customHeight="1" x14ac:dyDescent="0.3">
      <c r="A37" s="16">
        <v>31</v>
      </c>
      <c r="B37" s="6" t="s">
        <v>133</v>
      </c>
      <c r="C37" s="7">
        <v>41918</v>
      </c>
      <c r="D37" s="69" t="s">
        <v>11</v>
      </c>
      <c r="E37" s="69" t="s">
        <v>31</v>
      </c>
      <c r="F37" s="6" t="s">
        <v>163</v>
      </c>
      <c r="G37" s="61" t="s">
        <v>193</v>
      </c>
      <c r="H37" s="16" t="s">
        <v>23</v>
      </c>
      <c r="I37" s="62"/>
      <c r="J37" s="30" t="s">
        <v>17</v>
      </c>
    </row>
    <row r="38" spans="1:10" s="42" customFormat="1" ht="38.25" customHeight="1" x14ac:dyDescent="0.3">
      <c r="A38" s="16">
        <v>32</v>
      </c>
      <c r="B38" s="6" t="s">
        <v>95</v>
      </c>
      <c r="C38" s="7">
        <v>41683</v>
      </c>
      <c r="D38" s="69" t="s">
        <v>11</v>
      </c>
      <c r="E38" s="69" t="s">
        <v>31</v>
      </c>
      <c r="F38" s="6" t="s">
        <v>160</v>
      </c>
      <c r="G38" s="61" t="s">
        <v>195</v>
      </c>
      <c r="H38" s="16" t="s">
        <v>23</v>
      </c>
      <c r="I38" s="16"/>
      <c r="J38" s="30" t="s">
        <v>13</v>
      </c>
    </row>
    <row r="39" spans="1:10" s="42" customFormat="1" ht="38.25" customHeight="1" x14ac:dyDescent="0.3">
      <c r="A39" s="16">
        <v>33</v>
      </c>
      <c r="B39" s="6" t="s">
        <v>154</v>
      </c>
      <c r="C39" s="7">
        <v>41827</v>
      </c>
      <c r="D39" s="69" t="s">
        <v>11</v>
      </c>
      <c r="E39" s="69" t="s">
        <v>31</v>
      </c>
      <c r="F39" s="6" t="s">
        <v>166</v>
      </c>
      <c r="G39" s="61" t="s">
        <v>195</v>
      </c>
      <c r="H39" s="16" t="s">
        <v>23</v>
      </c>
      <c r="I39" s="62"/>
      <c r="J39" s="30" t="s">
        <v>17</v>
      </c>
    </row>
    <row r="40" spans="1:10" s="42" customFormat="1" ht="38.25" customHeight="1" x14ac:dyDescent="0.3">
      <c r="A40" s="16">
        <v>34</v>
      </c>
      <c r="B40" s="6" t="s">
        <v>117</v>
      </c>
      <c r="C40" s="7">
        <v>41832</v>
      </c>
      <c r="D40" s="69" t="s">
        <v>12</v>
      </c>
      <c r="E40" s="69" t="s">
        <v>31</v>
      </c>
      <c r="F40" s="6" t="s">
        <v>155</v>
      </c>
      <c r="G40" s="61" t="s">
        <v>192</v>
      </c>
      <c r="H40" s="16" t="s">
        <v>23</v>
      </c>
      <c r="I40" s="16"/>
      <c r="J40" s="30" t="s">
        <v>13</v>
      </c>
    </row>
    <row r="41" spans="1:10" s="42" customFormat="1" ht="38.25" customHeight="1" x14ac:dyDescent="0.3">
      <c r="A41" s="16">
        <v>35</v>
      </c>
      <c r="B41" s="6" t="s">
        <v>66</v>
      </c>
      <c r="C41" s="7">
        <v>41858</v>
      </c>
      <c r="D41" s="69" t="s">
        <v>12</v>
      </c>
      <c r="E41" s="69" t="s">
        <v>31</v>
      </c>
      <c r="F41" s="6" t="s">
        <v>170</v>
      </c>
      <c r="G41" s="61" t="s">
        <v>192</v>
      </c>
      <c r="H41" s="16" t="s">
        <v>23</v>
      </c>
      <c r="I41" s="16"/>
      <c r="J41" s="30" t="s">
        <v>15</v>
      </c>
    </row>
    <row r="42" spans="1:10" s="42" customFormat="1" ht="38.25" customHeight="1" x14ac:dyDescent="0.3">
      <c r="A42" s="16">
        <v>36</v>
      </c>
      <c r="B42" s="6" t="s">
        <v>62</v>
      </c>
      <c r="C42" s="7">
        <v>41645</v>
      </c>
      <c r="D42" s="69" t="s">
        <v>12</v>
      </c>
      <c r="E42" s="69" t="s">
        <v>31</v>
      </c>
      <c r="F42" s="6" t="s">
        <v>163</v>
      </c>
      <c r="G42" s="61" t="s">
        <v>192</v>
      </c>
      <c r="H42" s="16" t="s">
        <v>23</v>
      </c>
      <c r="I42" s="16"/>
      <c r="J42" s="30" t="s">
        <v>15</v>
      </c>
    </row>
    <row r="43" spans="1:10" s="42" customFormat="1" ht="38.25" customHeight="1" x14ac:dyDescent="0.3">
      <c r="A43" s="16">
        <v>37</v>
      </c>
      <c r="B43" s="6" t="s">
        <v>100</v>
      </c>
      <c r="C43" s="7">
        <v>41881</v>
      </c>
      <c r="D43" s="69" t="s">
        <v>12</v>
      </c>
      <c r="E43" s="69" t="s">
        <v>31</v>
      </c>
      <c r="F43" s="6" t="s">
        <v>155</v>
      </c>
      <c r="G43" s="61" t="s">
        <v>192</v>
      </c>
      <c r="H43" s="16" t="s">
        <v>23</v>
      </c>
      <c r="I43" s="16"/>
      <c r="J43" s="30" t="s">
        <v>13</v>
      </c>
    </row>
    <row r="44" spans="1:10" s="42" customFormat="1" ht="38.25" customHeight="1" x14ac:dyDescent="0.3">
      <c r="A44" s="16">
        <v>38</v>
      </c>
      <c r="B44" s="6" t="s">
        <v>87</v>
      </c>
      <c r="C44" s="7">
        <v>41922</v>
      </c>
      <c r="D44" s="69" t="s">
        <v>11</v>
      </c>
      <c r="E44" s="69" t="s">
        <v>31</v>
      </c>
      <c r="F44" s="6" t="s">
        <v>166</v>
      </c>
      <c r="G44" s="61" t="s">
        <v>200</v>
      </c>
      <c r="H44" s="16" t="s">
        <v>23</v>
      </c>
      <c r="I44" s="16"/>
      <c r="J44" s="30" t="s">
        <v>15</v>
      </c>
    </row>
    <row r="45" spans="1:10" s="42" customFormat="1" ht="38.25" customHeight="1" x14ac:dyDescent="0.3">
      <c r="A45" s="16">
        <v>39</v>
      </c>
      <c r="B45" s="6" t="s">
        <v>39</v>
      </c>
      <c r="C45" s="7">
        <v>41859</v>
      </c>
      <c r="D45" s="69" t="s">
        <v>12</v>
      </c>
      <c r="E45" s="69" t="s">
        <v>31</v>
      </c>
      <c r="F45" s="6" t="s">
        <v>156</v>
      </c>
      <c r="G45" s="61" t="s">
        <v>195</v>
      </c>
      <c r="H45" s="16" t="s">
        <v>23</v>
      </c>
      <c r="I45" s="16"/>
      <c r="J45" s="30" t="s">
        <v>14</v>
      </c>
    </row>
    <row r="46" spans="1:10" s="42" customFormat="1" ht="38.25" customHeight="1" x14ac:dyDescent="0.3">
      <c r="A46" s="16">
        <v>40</v>
      </c>
      <c r="B46" s="6" t="s">
        <v>136</v>
      </c>
      <c r="C46" s="7">
        <v>41889</v>
      </c>
      <c r="D46" s="69" t="s">
        <v>12</v>
      </c>
      <c r="E46" s="69" t="s">
        <v>31</v>
      </c>
      <c r="F46" s="6" t="s">
        <v>157</v>
      </c>
      <c r="G46" s="61" t="s">
        <v>193</v>
      </c>
      <c r="H46" s="16" t="s">
        <v>23</v>
      </c>
      <c r="I46" s="62"/>
      <c r="J46" s="30" t="s">
        <v>17</v>
      </c>
    </row>
    <row r="47" spans="1:10" s="42" customFormat="1" ht="38.25" customHeight="1" x14ac:dyDescent="0.3">
      <c r="A47" s="16">
        <v>41</v>
      </c>
      <c r="B47" s="6" t="s">
        <v>72</v>
      </c>
      <c r="C47" s="7">
        <v>41670</v>
      </c>
      <c r="D47" s="69" t="s">
        <v>11</v>
      </c>
      <c r="E47" s="69" t="s">
        <v>31</v>
      </c>
      <c r="F47" s="6" t="s">
        <v>173</v>
      </c>
      <c r="G47" s="61" t="s">
        <v>200</v>
      </c>
      <c r="H47" s="16" t="s">
        <v>23</v>
      </c>
      <c r="I47" s="16"/>
      <c r="J47" s="30" t="s">
        <v>15</v>
      </c>
    </row>
    <row r="48" spans="1:10" s="42" customFormat="1" ht="38.25" customHeight="1" x14ac:dyDescent="0.3">
      <c r="A48" s="16">
        <v>42</v>
      </c>
      <c r="B48" s="6" t="s">
        <v>104</v>
      </c>
      <c r="C48" s="7">
        <v>41962</v>
      </c>
      <c r="D48" s="69" t="s">
        <v>11</v>
      </c>
      <c r="E48" s="69" t="s">
        <v>31</v>
      </c>
      <c r="F48" s="6" t="s">
        <v>155</v>
      </c>
      <c r="G48" s="61" t="s">
        <v>192</v>
      </c>
      <c r="H48" s="16" t="s">
        <v>23</v>
      </c>
      <c r="I48" s="16"/>
      <c r="J48" s="30" t="s">
        <v>13</v>
      </c>
    </row>
    <row r="49" spans="1:10" s="42" customFormat="1" ht="38.25" customHeight="1" x14ac:dyDescent="0.3">
      <c r="A49" s="16">
        <v>43</v>
      </c>
      <c r="B49" s="6" t="s">
        <v>53</v>
      </c>
      <c r="C49" s="7">
        <v>41993</v>
      </c>
      <c r="D49" s="69" t="s">
        <v>12</v>
      </c>
      <c r="E49" s="69" t="s">
        <v>31</v>
      </c>
      <c r="F49" s="6" t="s">
        <v>168</v>
      </c>
      <c r="G49" s="61" t="s">
        <v>193</v>
      </c>
      <c r="H49" s="16" t="s">
        <v>23</v>
      </c>
      <c r="I49" s="16"/>
      <c r="J49" s="30" t="s">
        <v>14</v>
      </c>
    </row>
    <row r="50" spans="1:10" s="42" customFormat="1" ht="38.25" customHeight="1" x14ac:dyDescent="0.3">
      <c r="A50" s="16">
        <v>44</v>
      </c>
      <c r="B50" s="6" t="s">
        <v>80</v>
      </c>
      <c r="C50" s="7">
        <v>41831</v>
      </c>
      <c r="D50" s="69" t="s">
        <v>11</v>
      </c>
      <c r="E50" s="69" t="s">
        <v>31</v>
      </c>
      <c r="F50" s="6" t="s">
        <v>157</v>
      </c>
      <c r="G50" s="61" t="s">
        <v>193</v>
      </c>
      <c r="H50" s="16" t="s">
        <v>24</v>
      </c>
      <c r="I50" s="16"/>
      <c r="J50" s="30" t="s">
        <v>15</v>
      </c>
    </row>
    <row r="51" spans="1:10" s="42" customFormat="1" ht="38.25" customHeight="1" x14ac:dyDescent="0.3">
      <c r="A51" s="16">
        <v>45</v>
      </c>
      <c r="B51" s="6" t="s">
        <v>51</v>
      </c>
      <c r="C51" s="7">
        <v>41675</v>
      </c>
      <c r="D51" s="69" t="s">
        <v>11</v>
      </c>
      <c r="E51" s="69" t="s">
        <v>31</v>
      </c>
      <c r="F51" s="6" t="s">
        <v>156</v>
      </c>
      <c r="G51" s="61" t="s">
        <v>193</v>
      </c>
      <c r="H51" s="16" t="s">
        <v>24</v>
      </c>
      <c r="I51" s="16"/>
      <c r="J51" s="30" t="s">
        <v>14</v>
      </c>
    </row>
    <row r="52" spans="1:10" s="42" customFormat="1" ht="38.25" customHeight="1" x14ac:dyDescent="0.3">
      <c r="A52" s="16">
        <v>46</v>
      </c>
      <c r="B52" s="6" t="s">
        <v>77</v>
      </c>
      <c r="C52" s="7">
        <v>41927</v>
      </c>
      <c r="D52" s="69" t="s">
        <v>11</v>
      </c>
      <c r="E52" s="69" t="s">
        <v>31</v>
      </c>
      <c r="F52" s="6" t="s">
        <v>169</v>
      </c>
      <c r="G52" s="61" t="s">
        <v>193</v>
      </c>
      <c r="H52" s="16" t="s">
        <v>24</v>
      </c>
      <c r="I52" s="16"/>
      <c r="J52" s="30" t="s">
        <v>15</v>
      </c>
    </row>
    <row r="53" spans="1:10" s="42" customFormat="1" ht="38.25" customHeight="1" x14ac:dyDescent="0.3">
      <c r="A53" s="16">
        <v>47</v>
      </c>
      <c r="B53" s="6" t="s">
        <v>81</v>
      </c>
      <c r="C53" s="7">
        <v>41987</v>
      </c>
      <c r="D53" s="69" t="s">
        <v>12</v>
      </c>
      <c r="E53" s="69" t="s">
        <v>31</v>
      </c>
      <c r="F53" s="6" t="s">
        <v>163</v>
      </c>
      <c r="G53" s="61" t="s">
        <v>193</v>
      </c>
      <c r="H53" s="16" t="s">
        <v>24</v>
      </c>
      <c r="I53" s="16"/>
      <c r="J53" s="30" t="s">
        <v>15</v>
      </c>
    </row>
    <row r="54" spans="1:10" s="42" customFormat="1" ht="38.25" customHeight="1" x14ac:dyDescent="0.3">
      <c r="A54" s="16">
        <v>48</v>
      </c>
      <c r="B54" s="6" t="s">
        <v>88</v>
      </c>
      <c r="C54" s="7">
        <v>41715</v>
      </c>
      <c r="D54" s="69" t="s">
        <v>11</v>
      </c>
      <c r="E54" s="69" t="s">
        <v>31</v>
      </c>
      <c r="F54" s="6" t="s">
        <v>178</v>
      </c>
      <c r="G54" s="61" t="s">
        <v>193</v>
      </c>
      <c r="H54" s="16" t="s">
        <v>24</v>
      </c>
      <c r="I54" s="16"/>
      <c r="J54" s="30" t="s">
        <v>15</v>
      </c>
    </row>
    <row r="55" spans="1:10" s="42" customFormat="1" ht="38.25" customHeight="1" x14ac:dyDescent="0.3">
      <c r="A55" s="16">
        <v>49</v>
      </c>
      <c r="B55" s="6" t="s">
        <v>57</v>
      </c>
      <c r="C55" s="7">
        <v>41994</v>
      </c>
      <c r="D55" s="69" t="s">
        <v>12</v>
      </c>
      <c r="E55" s="69" t="s">
        <v>31</v>
      </c>
      <c r="F55" s="6" t="s">
        <v>169</v>
      </c>
      <c r="G55" s="61" t="s">
        <v>193</v>
      </c>
      <c r="H55" s="16" t="s">
        <v>24</v>
      </c>
      <c r="I55" s="16"/>
      <c r="J55" s="30" t="s">
        <v>14</v>
      </c>
    </row>
    <row r="56" spans="1:10" s="42" customFormat="1" ht="38.25" customHeight="1" x14ac:dyDescent="0.3">
      <c r="A56" s="16">
        <v>50</v>
      </c>
      <c r="B56" s="6" t="s">
        <v>58</v>
      </c>
      <c r="C56" s="7">
        <v>40870</v>
      </c>
      <c r="D56" s="69" t="s">
        <v>11</v>
      </c>
      <c r="E56" s="69" t="s">
        <v>31</v>
      </c>
      <c r="F56" s="6" t="s">
        <v>164</v>
      </c>
      <c r="G56" s="61" t="s">
        <v>193</v>
      </c>
      <c r="H56" s="16" t="s">
        <v>24</v>
      </c>
      <c r="I56" s="16"/>
      <c r="J56" s="30" t="s">
        <v>14</v>
      </c>
    </row>
    <row r="57" spans="1:10" s="42" customFormat="1" ht="38.25" customHeight="1" x14ac:dyDescent="0.3">
      <c r="A57" s="16">
        <v>51</v>
      </c>
      <c r="B57" s="6" t="s">
        <v>63</v>
      </c>
      <c r="C57" s="7">
        <v>41776</v>
      </c>
      <c r="D57" s="69" t="s">
        <v>11</v>
      </c>
      <c r="E57" s="69" t="s">
        <v>31</v>
      </c>
      <c r="F57" s="6" t="s">
        <v>160</v>
      </c>
      <c r="G57" s="61" t="s">
        <v>193</v>
      </c>
      <c r="H57" s="16" t="s">
        <v>24</v>
      </c>
      <c r="I57" s="16"/>
      <c r="J57" s="30" t="s">
        <v>15</v>
      </c>
    </row>
    <row r="58" spans="1:10" s="42" customFormat="1" ht="38.25" customHeight="1" x14ac:dyDescent="0.3">
      <c r="A58" s="16">
        <v>52</v>
      </c>
      <c r="B58" s="6" t="s">
        <v>29</v>
      </c>
      <c r="C58" s="7">
        <v>41427</v>
      </c>
      <c r="D58" s="69" t="s">
        <v>11</v>
      </c>
      <c r="E58" s="69" t="s">
        <v>31</v>
      </c>
      <c r="F58" s="6" t="s">
        <v>164</v>
      </c>
      <c r="G58" s="61" t="s">
        <v>193</v>
      </c>
      <c r="H58" s="16" t="s">
        <v>24</v>
      </c>
      <c r="I58" s="16"/>
      <c r="J58" s="30" t="s">
        <v>14</v>
      </c>
    </row>
    <row r="59" spans="1:10" s="42" customFormat="1" ht="38.25" customHeight="1" x14ac:dyDescent="0.3">
      <c r="A59" s="16">
        <v>53</v>
      </c>
      <c r="B59" s="6" t="s">
        <v>56</v>
      </c>
      <c r="C59" s="7">
        <v>41849</v>
      </c>
      <c r="D59" s="69" t="s">
        <v>11</v>
      </c>
      <c r="E59" s="69" t="s">
        <v>31</v>
      </c>
      <c r="F59" s="6" t="s">
        <v>156</v>
      </c>
      <c r="G59" s="61" t="s">
        <v>193</v>
      </c>
      <c r="H59" s="16" t="s">
        <v>24</v>
      </c>
      <c r="I59" s="16"/>
      <c r="J59" s="30" t="s">
        <v>14</v>
      </c>
    </row>
    <row r="60" spans="1:10" s="42" customFormat="1" ht="38.25" customHeight="1" x14ac:dyDescent="0.3">
      <c r="A60" s="16">
        <v>54</v>
      </c>
      <c r="B60" s="6" t="s">
        <v>64</v>
      </c>
      <c r="C60" s="7">
        <v>41877</v>
      </c>
      <c r="D60" s="69" t="s">
        <v>11</v>
      </c>
      <c r="E60" s="69" t="s">
        <v>31</v>
      </c>
      <c r="F60" s="6" t="s">
        <v>166</v>
      </c>
      <c r="G60" s="61" t="s">
        <v>195</v>
      </c>
      <c r="H60" s="16" t="s">
        <v>24</v>
      </c>
      <c r="I60" s="16"/>
      <c r="J60" s="30" t="s">
        <v>15</v>
      </c>
    </row>
    <row r="61" spans="1:10" s="42" customFormat="1" ht="38.25" customHeight="1" x14ac:dyDescent="0.3">
      <c r="A61" s="16">
        <v>55</v>
      </c>
      <c r="B61" s="6" t="s">
        <v>70</v>
      </c>
      <c r="C61" s="7">
        <v>41854</v>
      </c>
      <c r="D61" s="69" t="s">
        <v>11</v>
      </c>
      <c r="E61" s="69" t="s">
        <v>31</v>
      </c>
      <c r="F61" s="6" t="s">
        <v>171</v>
      </c>
      <c r="G61" s="61" t="s">
        <v>192</v>
      </c>
      <c r="H61" s="16" t="s">
        <v>24</v>
      </c>
      <c r="I61" s="16"/>
      <c r="J61" s="30" t="s">
        <v>15</v>
      </c>
    </row>
    <row r="62" spans="1:10" s="42" customFormat="1" ht="38.25" customHeight="1" x14ac:dyDescent="0.3">
      <c r="A62" s="16">
        <v>56</v>
      </c>
      <c r="B62" s="6" t="s">
        <v>75</v>
      </c>
      <c r="C62" s="7">
        <v>41969</v>
      </c>
      <c r="D62" s="69" t="s">
        <v>12</v>
      </c>
      <c r="E62" s="69" t="s">
        <v>31</v>
      </c>
      <c r="F62" s="6" t="s">
        <v>175</v>
      </c>
      <c r="G62" s="61" t="s">
        <v>194</v>
      </c>
      <c r="H62" s="16" t="s">
        <v>24</v>
      </c>
      <c r="I62" s="16"/>
      <c r="J62" s="30" t="s">
        <v>15</v>
      </c>
    </row>
    <row r="63" spans="1:10" s="42" customFormat="1" ht="38.25" customHeight="1" x14ac:dyDescent="0.3">
      <c r="A63" s="16">
        <v>57</v>
      </c>
      <c r="B63" s="6" t="s">
        <v>71</v>
      </c>
      <c r="C63" s="7">
        <v>41298</v>
      </c>
      <c r="D63" s="69" t="s">
        <v>12</v>
      </c>
      <c r="E63" s="69" t="s">
        <v>31</v>
      </c>
      <c r="F63" s="6" t="s">
        <v>172</v>
      </c>
      <c r="G63" s="61" t="s">
        <v>199</v>
      </c>
      <c r="H63" s="16" t="s">
        <v>24</v>
      </c>
      <c r="I63" s="16"/>
      <c r="J63" s="30" t="s">
        <v>15</v>
      </c>
    </row>
    <row r="64" spans="1:10" s="42" customFormat="1" ht="38.25" customHeight="1" x14ac:dyDescent="0.3">
      <c r="A64" s="16">
        <v>58</v>
      </c>
      <c r="B64" s="6" t="s">
        <v>41</v>
      </c>
      <c r="C64" s="7">
        <v>41881</v>
      </c>
      <c r="D64" s="69" t="s">
        <v>11</v>
      </c>
      <c r="E64" s="69" t="s">
        <v>31</v>
      </c>
      <c r="F64" s="6" t="s">
        <v>155</v>
      </c>
      <c r="G64" s="61" t="s">
        <v>192</v>
      </c>
      <c r="H64" s="16" t="s">
        <v>24</v>
      </c>
      <c r="I64" s="16"/>
      <c r="J64" s="30" t="s">
        <v>14</v>
      </c>
    </row>
    <row r="65" spans="1:10" s="42" customFormat="1" ht="38.25" customHeight="1" x14ac:dyDescent="0.3">
      <c r="A65" s="16">
        <v>59</v>
      </c>
      <c r="B65" s="17" t="s">
        <v>34</v>
      </c>
      <c r="C65" s="18">
        <v>41937</v>
      </c>
      <c r="D65" s="68" t="s">
        <v>11</v>
      </c>
      <c r="E65" s="68" t="s">
        <v>31</v>
      </c>
      <c r="F65" s="6" t="s">
        <v>230</v>
      </c>
      <c r="G65" s="61" t="s">
        <v>192</v>
      </c>
      <c r="H65" s="16" t="s">
        <v>24</v>
      </c>
      <c r="I65" s="16"/>
      <c r="J65" s="40" t="s">
        <v>14</v>
      </c>
    </row>
    <row r="66" spans="1:10" s="42" customFormat="1" ht="38.25" customHeight="1" x14ac:dyDescent="0.3">
      <c r="A66" s="16">
        <v>60</v>
      </c>
      <c r="B66" s="6" t="s">
        <v>68</v>
      </c>
      <c r="C66" s="7">
        <v>41885</v>
      </c>
      <c r="D66" s="69" t="s">
        <v>12</v>
      </c>
      <c r="E66" s="69" t="s">
        <v>31</v>
      </c>
      <c r="F66" s="6" t="s">
        <v>160</v>
      </c>
      <c r="G66" s="61" t="s">
        <v>195</v>
      </c>
      <c r="H66" s="16" t="s">
        <v>24</v>
      </c>
      <c r="I66" s="16"/>
      <c r="J66" s="30" t="s">
        <v>15</v>
      </c>
    </row>
    <row r="67" spans="1:10" s="42" customFormat="1" ht="38.25" customHeight="1" x14ac:dyDescent="0.3">
      <c r="A67" s="16">
        <v>61</v>
      </c>
      <c r="B67" s="6" t="s">
        <v>65</v>
      </c>
      <c r="C67" s="7">
        <v>41863</v>
      </c>
      <c r="D67" s="69" t="s">
        <v>11</v>
      </c>
      <c r="E67" s="69" t="s">
        <v>31</v>
      </c>
      <c r="F67" s="6" t="s">
        <v>160</v>
      </c>
      <c r="G67" s="61" t="s">
        <v>195</v>
      </c>
      <c r="H67" s="16" t="s">
        <v>24</v>
      </c>
      <c r="I67" s="16"/>
      <c r="J67" s="30" t="s">
        <v>15</v>
      </c>
    </row>
    <row r="68" spans="1:10" s="42" customFormat="1" ht="38.25" customHeight="1" x14ac:dyDescent="0.3">
      <c r="A68" s="16">
        <v>62</v>
      </c>
      <c r="B68" s="6" t="s">
        <v>93</v>
      </c>
      <c r="C68" s="7">
        <v>41979</v>
      </c>
      <c r="D68" s="69" t="s">
        <v>11</v>
      </c>
      <c r="E68" s="69" t="s">
        <v>31</v>
      </c>
      <c r="F68" s="6" t="s">
        <v>155</v>
      </c>
      <c r="G68" s="61" t="s">
        <v>192</v>
      </c>
      <c r="H68" s="16" t="s">
        <v>24</v>
      </c>
      <c r="I68" s="16"/>
      <c r="J68" s="30" t="s">
        <v>15</v>
      </c>
    </row>
    <row r="69" spans="1:10" s="42" customFormat="1" ht="38.25" customHeight="1" x14ac:dyDescent="0.3">
      <c r="A69" s="16">
        <v>63</v>
      </c>
      <c r="B69" s="6" t="s">
        <v>42</v>
      </c>
      <c r="C69" s="7">
        <v>41655</v>
      </c>
      <c r="D69" s="69" t="s">
        <v>11</v>
      </c>
      <c r="E69" s="69" t="s">
        <v>31</v>
      </c>
      <c r="F69" s="6" t="s">
        <v>157</v>
      </c>
      <c r="G69" s="61" t="s">
        <v>194</v>
      </c>
      <c r="H69" s="16" t="s">
        <v>24</v>
      </c>
      <c r="I69" s="16"/>
      <c r="J69" s="30" t="s">
        <v>14</v>
      </c>
    </row>
    <row r="70" spans="1:10" s="42" customFormat="1" ht="38.25" customHeight="1" x14ac:dyDescent="0.3">
      <c r="A70" s="16">
        <v>64</v>
      </c>
      <c r="B70" s="6" t="s">
        <v>82</v>
      </c>
      <c r="C70" s="7">
        <v>41649</v>
      </c>
      <c r="D70" s="69" t="s">
        <v>12</v>
      </c>
      <c r="E70" s="69" t="s">
        <v>31</v>
      </c>
      <c r="F70" s="6" t="s">
        <v>176</v>
      </c>
      <c r="G70" s="61" t="s">
        <v>193</v>
      </c>
      <c r="H70" s="16" t="s">
        <v>24</v>
      </c>
      <c r="I70" s="16"/>
      <c r="J70" s="30" t="s">
        <v>15</v>
      </c>
    </row>
    <row r="71" spans="1:10" s="42" customFormat="1" ht="38.25" customHeight="1" x14ac:dyDescent="0.3">
      <c r="A71" s="16">
        <v>65</v>
      </c>
      <c r="B71" s="6" t="s">
        <v>59</v>
      </c>
      <c r="C71" s="7">
        <v>41930</v>
      </c>
      <c r="D71" s="69" t="s">
        <v>11</v>
      </c>
      <c r="E71" s="69" t="s">
        <v>31</v>
      </c>
      <c r="F71" s="6" t="s">
        <v>156</v>
      </c>
      <c r="G71" s="61" t="s">
        <v>193</v>
      </c>
      <c r="H71" s="16" t="s">
        <v>24</v>
      </c>
      <c r="I71" s="16"/>
      <c r="J71" s="30" t="s">
        <v>14</v>
      </c>
    </row>
    <row r="72" spans="1:10" s="42" customFormat="1" ht="38.25" customHeight="1" x14ac:dyDescent="0.3">
      <c r="A72" s="16">
        <v>66</v>
      </c>
      <c r="B72" s="6" t="s">
        <v>73</v>
      </c>
      <c r="C72" s="7">
        <v>41627</v>
      </c>
      <c r="D72" s="69" t="s">
        <v>11</v>
      </c>
      <c r="E72" s="69" t="s">
        <v>31</v>
      </c>
      <c r="F72" s="6" t="s">
        <v>174</v>
      </c>
      <c r="G72" s="61" t="s">
        <v>200</v>
      </c>
      <c r="H72" s="16" t="s">
        <v>24</v>
      </c>
      <c r="I72" s="16"/>
      <c r="J72" s="30" t="s">
        <v>15</v>
      </c>
    </row>
    <row r="73" spans="1:10" s="42" customFormat="1" ht="38.25" customHeight="1" x14ac:dyDescent="0.3">
      <c r="A73" s="16">
        <v>67</v>
      </c>
      <c r="B73" s="6" t="s">
        <v>90</v>
      </c>
      <c r="C73" s="7">
        <v>41682</v>
      </c>
      <c r="D73" s="69" t="s">
        <v>11</v>
      </c>
      <c r="E73" s="69" t="s">
        <v>31</v>
      </c>
      <c r="F73" s="6" t="s">
        <v>157</v>
      </c>
      <c r="G73" s="61" t="s">
        <v>194</v>
      </c>
      <c r="H73" s="16" t="s">
        <v>24</v>
      </c>
      <c r="I73" s="16"/>
      <c r="J73" s="30" t="s">
        <v>15</v>
      </c>
    </row>
    <row r="74" spans="1:10" s="42" customFormat="1" ht="38.25" customHeight="1" x14ac:dyDescent="0.3">
      <c r="A74" s="16">
        <v>68</v>
      </c>
      <c r="B74" s="6" t="s">
        <v>92</v>
      </c>
      <c r="C74" s="7">
        <v>41726</v>
      </c>
      <c r="D74" s="69" t="s">
        <v>12</v>
      </c>
      <c r="E74" s="69" t="s">
        <v>31</v>
      </c>
      <c r="F74" s="6" t="s">
        <v>179</v>
      </c>
      <c r="G74" s="61" t="s">
        <v>200</v>
      </c>
      <c r="H74" s="16" t="s">
        <v>24</v>
      </c>
      <c r="I74" s="16"/>
      <c r="J74" s="30" t="s">
        <v>15</v>
      </c>
    </row>
    <row r="75" spans="1:10" s="42" customFormat="1" ht="38.25" customHeight="1" x14ac:dyDescent="0.3">
      <c r="A75" s="16">
        <v>69</v>
      </c>
      <c r="B75" s="6" t="s">
        <v>67</v>
      </c>
      <c r="C75" s="7">
        <v>41916</v>
      </c>
      <c r="D75" s="69" t="s">
        <v>11</v>
      </c>
      <c r="E75" s="69" t="s">
        <v>31</v>
      </c>
      <c r="F75" s="6" t="s">
        <v>160</v>
      </c>
      <c r="G75" s="61" t="s">
        <v>195</v>
      </c>
      <c r="H75" s="16" t="s">
        <v>24</v>
      </c>
      <c r="I75" s="16"/>
      <c r="J75" s="30" t="s">
        <v>15</v>
      </c>
    </row>
    <row r="76" spans="1:10" s="42" customFormat="1" ht="38.25" customHeight="1" x14ac:dyDescent="0.3">
      <c r="A76" s="16">
        <v>70</v>
      </c>
      <c r="B76" s="6" t="s">
        <v>60</v>
      </c>
      <c r="C76" s="7">
        <v>41852</v>
      </c>
      <c r="D76" s="69" t="s">
        <v>12</v>
      </c>
      <c r="E76" s="69" t="s">
        <v>31</v>
      </c>
      <c r="F76" s="6" t="s">
        <v>160</v>
      </c>
      <c r="G76" s="61" t="s">
        <v>196</v>
      </c>
      <c r="H76" s="16" t="s">
        <v>24</v>
      </c>
      <c r="I76" s="16"/>
      <c r="J76" s="30" t="s">
        <v>14</v>
      </c>
    </row>
    <row r="77" spans="1:10" s="42" customFormat="1" ht="38.25" customHeight="1" x14ac:dyDescent="0.3">
      <c r="A77" s="16">
        <v>71</v>
      </c>
      <c r="B77" s="6" t="s">
        <v>83</v>
      </c>
      <c r="C77" s="7">
        <v>41839</v>
      </c>
      <c r="D77" s="69" t="s">
        <v>11</v>
      </c>
      <c r="E77" s="69" t="s">
        <v>31</v>
      </c>
      <c r="F77" s="6" t="s">
        <v>177</v>
      </c>
      <c r="G77" s="61" t="s">
        <v>193</v>
      </c>
      <c r="H77" s="16" t="s">
        <v>24</v>
      </c>
      <c r="I77" s="16"/>
      <c r="J77" s="30" t="s">
        <v>15</v>
      </c>
    </row>
    <row r="78" spans="1:10" s="42" customFormat="1" ht="38.25" customHeight="1" x14ac:dyDescent="0.3">
      <c r="A78" s="16">
        <v>72</v>
      </c>
      <c r="B78" s="6" t="s">
        <v>49</v>
      </c>
      <c r="C78" s="7">
        <v>41642</v>
      </c>
      <c r="D78" s="69" t="s">
        <v>12</v>
      </c>
      <c r="E78" s="69" t="s">
        <v>31</v>
      </c>
      <c r="F78" s="6" t="s">
        <v>165</v>
      </c>
      <c r="G78" s="61" t="s">
        <v>196</v>
      </c>
      <c r="H78" s="16" t="s">
        <v>24</v>
      </c>
      <c r="I78" s="16"/>
      <c r="J78" s="30" t="s">
        <v>14</v>
      </c>
    </row>
    <row r="79" spans="1:10" s="42" customFormat="1" ht="38.25" customHeight="1" x14ac:dyDescent="0.3">
      <c r="A79" s="16">
        <v>73</v>
      </c>
      <c r="B79" s="6" t="s">
        <v>84</v>
      </c>
      <c r="C79" s="7">
        <v>41734</v>
      </c>
      <c r="D79" s="69" t="s">
        <v>12</v>
      </c>
      <c r="E79" s="69" t="s">
        <v>31</v>
      </c>
      <c r="F79" s="6" t="s">
        <v>157</v>
      </c>
      <c r="G79" s="61" t="s">
        <v>193</v>
      </c>
      <c r="H79" s="16" t="s">
        <v>24</v>
      </c>
      <c r="I79" s="16"/>
      <c r="J79" s="30" t="s">
        <v>15</v>
      </c>
    </row>
    <row r="80" spans="1:10" s="42" customFormat="1" ht="38.25" customHeight="1" x14ac:dyDescent="0.3">
      <c r="A80" s="16">
        <v>74</v>
      </c>
      <c r="B80" s="6" t="s">
        <v>46</v>
      </c>
      <c r="C80" s="7">
        <v>41980</v>
      </c>
      <c r="D80" s="69" t="s">
        <v>11</v>
      </c>
      <c r="E80" s="69" t="s">
        <v>31</v>
      </c>
      <c r="F80" s="6" t="s">
        <v>162</v>
      </c>
      <c r="G80" s="61" t="s">
        <v>192</v>
      </c>
      <c r="H80" s="16" t="s">
        <v>24</v>
      </c>
      <c r="I80" s="16"/>
      <c r="J80" s="30" t="s">
        <v>14</v>
      </c>
    </row>
    <row r="81" spans="1:10" s="42" customFormat="1" ht="38.25" customHeight="1" x14ac:dyDescent="0.3">
      <c r="A81" s="16">
        <v>75</v>
      </c>
      <c r="B81" s="6" t="s">
        <v>43</v>
      </c>
      <c r="C81" s="7">
        <v>41874</v>
      </c>
      <c r="D81" s="69" t="s">
        <v>11</v>
      </c>
      <c r="E81" s="69" t="s">
        <v>31</v>
      </c>
      <c r="F81" s="6" t="s">
        <v>159</v>
      </c>
      <c r="G81" s="61" t="s">
        <v>192</v>
      </c>
      <c r="H81" s="16" t="s">
        <v>24</v>
      </c>
      <c r="I81" s="16"/>
      <c r="J81" s="30" t="s">
        <v>14</v>
      </c>
    </row>
    <row r="82" spans="1:10" s="42" customFormat="1" ht="38.25" customHeight="1" x14ac:dyDescent="0.3">
      <c r="A82" s="16">
        <v>76</v>
      </c>
      <c r="B82" s="6" t="s">
        <v>35</v>
      </c>
      <c r="C82" s="7">
        <v>41996</v>
      </c>
      <c r="D82" s="69" t="s">
        <v>11</v>
      </c>
      <c r="E82" s="69" t="s">
        <v>31</v>
      </c>
      <c r="F82" s="6" t="s">
        <v>156</v>
      </c>
      <c r="G82" s="61" t="s">
        <v>193</v>
      </c>
      <c r="H82" s="16" t="s">
        <v>24</v>
      </c>
      <c r="I82" s="16"/>
      <c r="J82" s="30" t="s">
        <v>14</v>
      </c>
    </row>
    <row r="83" spans="1:10" s="42" customFormat="1" ht="38.25" customHeight="1" x14ac:dyDescent="0.3">
      <c r="A83" s="16">
        <v>77</v>
      </c>
      <c r="B83" s="6" t="s">
        <v>61</v>
      </c>
      <c r="C83" s="7">
        <v>41937</v>
      </c>
      <c r="D83" s="69" t="s">
        <v>11</v>
      </c>
      <c r="E83" s="69" t="s">
        <v>31</v>
      </c>
      <c r="F83" s="6" t="s">
        <v>156</v>
      </c>
      <c r="G83" s="61" t="s">
        <v>193</v>
      </c>
      <c r="H83" s="16" t="s">
        <v>24</v>
      </c>
      <c r="I83" s="16"/>
      <c r="J83" s="30" t="s">
        <v>15</v>
      </c>
    </row>
    <row r="84" spans="1:10" s="42" customFormat="1" ht="38.25" customHeight="1" x14ac:dyDescent="0.3">
      <c r="A84" s="16">
        <v>78</v>
      </c>
      <c r="B84" s="6" t="s">
        <v>91</v>
      </c>
      <c r="C84" s="7">
        <v>41919</v>
      </c>
      <c r="D84" s="69" t="s">
        <v>11</v>
      </c>
      <c r="E84" s="69" t="s">
        <v>31</v>
      </c>
      <c r="F84" s="6" t="s">
        <v>157</v>
      </c>
      <c r="G84" s="61" t="s">
        <v>193</v>
      </c>
      <c r="H84" s="16" t="s">
        <v>24</v>
      </c>
      <c r="I84" s="16"/>
      <c r="J84" s="30" t="s">
        <v>15</v>
      </c>
    </row>
    <row r="85" spans="1:10" s="42" customFormat="1" ht="38.25" customHeight="1" x14ac:dyDescent="0.3">
      <c r="A85" s="16">
        <v>79</v>
      </c>
      <c r="B85" s="6" t="s">
        <v>48</v>
      </c>
      <c r="C85" s="7">
        <v>41776</v>
      </c>
      <c r="D85" s="69" t="s">
        <v>12</v>
      </c>
      <c r="E85" s="69" t="s">
        <v>31</v>
      </c>
      <c r="F85" s="6" t="s">
        <v>163</v>
      </c>
      <c r="G85" s="61" t="s">
        <v>193</v>
      </c>
      <c r="H85" s="16" t="s">
        <v>24</v>
      </c>
      <c r="I85" s="16"/>
      <c r="J85" s="30" t="s">
        <v>14</v>
      </c>
    </row>
    <row r="86" spans="1:10" s="42" customFormat="1" ht="38.25" customHeight="1" x14ac:dyDescent="0.3">
      <c r="A86" s="16">
        <v>80</v>
      </c>
      <c r="B86" s="6" t="s">
        <v>76</v>
      </c>
      <c r="C86" s="7">
        <v>41650</v>
      </c>
      <c r="D86" s="69" t="s">
        <v>12</v>
      </c>
      <c r="E86" s="69" t="s">
        <v>31</v>
      </c>
      <c r="F86" s="6" t="s">
        <v>160</v>
      </c>
      <c r="G86" s="61" t="s">
        <v>200</v>
      </c>
      <c r="H86" s="16" t="s">
        <v>24</v>
      </c>
      <c r="I86" s="16"/>
      <c r="J86" s="30" t="s">
        <v>15</v>
      </c>
    </row>
    <row r="87" spans="1:10" s="42" customFormat="1" ht="38.25" customHeight="1" x14ac:dyDescent="0.3">
      <c r="A87" s="16">
        <v>81</v>
      </c>
      <c r="B87" s="6" t="s">
        <v>69</v>
      </c>
      <c r="C87" s="7">
        <v>41917</v>
      </c>
      <c r="D87" s="69" t="s">
        <v>11</v>
      </c>
      <c r="E87" s="69" t="s">
        <v>31</v>
      </c>
      <c r="F87" s="6" t="s">
        <v>156</v>
      </c>
      <c r="G87" s="61" t="s">
        <v>198</v>
      </c>
      <c r="H87" s="16" t="s">
        <v>24</v>
      </c>
      <c r="I87" s="16"/>
      <c r="J87" s="30" t="s">
        <v>15</v>
      </c>
    </row>
    <row r="88" spans="1:10" s="42" customFormat="1" ht="38.25" customHeight="1" x14ac:dyDescent="0.3">
      <c r="A88" s="16">
        <v>82</v>
      </c>
      <c r="B88" s="6" t="s">
        <v>129</v>
      </c>
      <c r="C88" s="7">
        <v>41716</v>
      </c>
      <c r="D88" s="69" t="s">
        <v>11</v>
      </c>
      <c r="E88" s="69" t="s">
        <v>31</v>
      </c>
      <c r="F88" s="6" t="s">
        <v>157</v>
      </c>
      <c r="G88" s="61" t="s">
        <v>200</v>
      </c>
      <c r="H88" s="16" t="s">
        <v>25</v>
      </c>
      <c r="I88" s="16"/>
      <c r="J88" s="30" t="s">
        <v>17</v>
      </c>
    </row>
    <row r="89" spans="1:10" s="42" customFormat="1" ht="38.25" customHeight="1" x14ac:dyDescent="0.3">
      <c r="A89" s="16">
        <v>83</v>
      </c>
      <c r="B89" s="6" t="s">
        <v>105</v>
      </c>
      <c r="C89" s="7">
        <v>41882</v>
      </c>
      <c r="D89" s="69" t="s">
        <v>12</v>
      </c>
      <c r="E89" s="69" t="s">
        <v>31</v>
      </c>
      <c r="F89" s="6" t="s">
        <v>177</v>
      </c>
      <c r="G89" s="61" t="s">
        <v>192</v>
      </c>
      <c r="H89" s="16" t="s">
        <v>25</v>
      </c>
      <c r="I89" s="16"/>
      <c r="J89" s="30" t="s">
        <v>13</v>
      </c>
    </row>
    <row r="90" spans="1:10" s="42" customFormat="1" ht="38.25" customHeight="1" x14ac:dyDescent="0.3">
      <c r="A90" s="16">
        <v>84</v>
      </c>
      <c r="B90" s="6" t="s">
        <v>85</v>
      </c>
      <c r="C90" s="7">
        <v>41768</v>
      </c>
      <c r="D90" s="69" t="s">
        <v>12</v>
      </c>
      <c r="E90" s="69" t="s">
        <v>31</v>
      </c>
      <c r="F90" s="6" t="s">
        <v>157</v>
      </c>
      <c r="G90" s="61" t="s">
        <v>193</v>
      </c>
      <c r="H90" s="16" t="s">
        <v>25</v>
      </c>
      <c r="I90" s="16"/>
      <c r="J90" s="30" t="s">
        <v>15</v>
      </c>
    </row>
    <row r="91" spans="1:10" s="42" customFormat="1" ht="38.25" customHeight="1" x14ac:dyDescent="0.3">
      <c r="A91" s="16">
        <v>85</v>
      </c>
      <c r="B91" s="6" t="s">
        <v>96</v>
      </c>
      <c r="C91" s="7">
        <v>41677</v>
      </c>
      <c r="D91" s="69" t="s">
        <v>12</v>
      </c>
      <c r="E91" s="69" t="s">
        <v>31</v>
      </c>
      <c r="F91" s="6" t="s">
        <v>156</v>
      </c>
      <c r="G91" s="61" t="s">
        <v>193</v>
      </c>
      <c r="H91" s="16" t="s">
        <v>25</v>
      </c>
      <c r="I91" s="16"/>
      <c r="J91" s="30" t="s">
        <v>13</v>
      </c>
    </row>
    <row r="92" spans="1:10" s="42" customFormat="1" ht="38.25" customHeight="1" x14ac:dyDescent="0.3">
      <c r="A92" s="16">
        <v>86</v>
      </c>
      <c r="B92" s="6" t="s">
        <v>112</v>
      </c>
      <c r="C92" s="7">
        <v>41703</v>
      </c>
      <c r="D92" s="69" t="s">
        <v>11</v>
      </c>
      <c r="E92" s="69" t="s">
        <v>31</v>
      </c>
      <c r="F92" s="6" t="s">
        <v>156</v>
      </c>
      <c r="G92" s="61" t="s">
        <v>193</v>
      </c>
      <c r="H92" s="16" t="s">
        <v>25</v>
      </c>
      <c r="I92" s="16"/>
      <c r="J92" s="30" t="s">
        <v>13</v>
      </c>
    </row>
    <row r="93" spans="1:10" s="42" customFormat="1" ht="38.25" customHeight="1" x14ac:dyDescent="0.3">
      <c r="A93" s="16">
        <v>87</v>
      </c>
      <c r="B93" s="6" t="s">
        <v>103</v>
      </c>
      <c r="C93" s="7">
        <v>41885</v>
      </c>
      <c r="D93" s="69" t="s">
        <v>11</v>
      </c>
      <c r="E93" s="69" t="s">
        <v>31</v>
      </c>
      <c r="F93" s="6" t="s">
        <v>155</v>
      </c>
      <c r="G93" s="61" t="s">
        <v>192</v>
      </c>
      <c r="H93" s="16" t="s">
        <v>25</v>
      </c>
      <c r="I93" s="16"/>
      <c r="J93" s="30" t="s">
        <v>13</v>
      </c>
    </row>
    <row r="94" spans="1:10" s="42" customFormat="1" ht="38.25" customHeight="1" x14ac:dyDescent="0.3">
      <c r="A94" s="16">
        <v>88</v>
      </c>
      <c r="B94" s="6" t="s">
        <v>150</v>
      </c>
      <c r="C94" s="7">
        <v>41294</v>
      </c>
      <c r="D94" s="69" t="s">
        <v>12</v>
      </c>
      <c r="E94" s="69" t="s">
        <v>31</v>
      </c>
      <c r="F94" s="6" t="s">
        <v>191</v>
      </c>
      <c r="G94" s="61" t="s">
        <v>192</v>
      </c>
      <c r="H94" s="16" t="s">
        <v>25</v>
      </c>
      <c r="I94" s="62" t="s">
        <v>229</v>
      </c>
      <c r="J94" s="30" t="s">
        <v>17</v>
      </c>
    </row>
    <row r="95" spans="1:10" s="42" customFormat="1" ht="38.25" customHeight="1" x14ac:dyDescent="0.3">
      <c r="A95" s="16">
        <v>89</v>
      </c>
      <c r="B95" s="6" t="s">
        <v>152</v>
      </c>
      <c r="C95" s="7">
        <v>41361</v>
      </c>
      <c r="D95" s="69" t="s">
        <v>11</v>
      </c>
      <c r="E95" s="69" t="s">
        <v>31</v>
      </c>
      <c r="F95" s="6" t="s">
        <v>185</v>
      </c>
      <c r="G95" s="61" t="s">
        <v>193</v>
      </c>
      <c r="H95" s="16" t="s">
        <v>25</v>
      </c>
      <c r="I95" s="62"/>
      <c r="J95" s="30" t="s">
        <v>17</v>
      </c>
    </row>
    <row r="96" spans="1:10" s="42" customFormat="1" ht="38.25" customHeight="1" x14ac:dyDescent="0.3">
      <c r="A96" s="16">
        <v>90</v>
      </c>
      <c r="B96" s="6" t="s">
        <v>108</v>
      </c>
      <c r="C96" s="7">
        <v>41747</v>
      </c>
      <c r="D96" s="69" t="s">
        <v>11</v>
      </c>
      <c r="E96" s="69" t="s">
        <v>31</v>
      </c>
      <c r="F96" s="6" t="s">
        <v>157</v>
      </c>
      <c r="G96" s="61" t="s">
        <v>194</v>
      </c>
      <c r="H96" s="16" t="s">
        <v>25</v>
      </c>
      <c r="I96" s="16"/>
      <c r="J96" s="30" t="s">
        <v>13</v>
      </c>
    </row>
    <row r="97" spans="1:10" s="42" customFormat="1" ht="38.25" customHeight="1" x14ac:dyDescent="0.3">
      <c r="A97" s="16">
        <v>91</v>
      </c>
      <c r="B97" s="6" t="s">
        <v>148</v>
      </c>
      <c r="C97" s="7">
        <v>41916</v>
      </c>
      <c r="D97" s="69" t="s">
        <v>11</v>
      </c>
      <c r="E97" s="69" t="s">
        <v>31</v>
      </c>
      <c r="F97" s="6" t="s">
        <v>162</v>
      </c>
      <c r="G97" s="61" t="s">
        <v>192</v>
      </c>
      <c r="H97" s="16" t="s">
        <v>25</v>
      </c>
      <c r="I97" s="62"/>
      <c r="J97" s="30" t="s">
        <v>17</v>
      </c>
    </row>
    <row r="98" spans="1:10" s="42" customFormat="1" ht="38.25" customHeight="1" x14ac:dyDescent="0.3">
      <c r="A98" s="16">
        <v>92</v>
      </c>
      <c r="B98" s="6" t="s">
        <v>94</v>
      </c>
      <c r="C98" s="7">
        <v>41770</v>
      </c>
      <c r="D98" s="69" t="s">
        <v>11</v>
      </c>
      <c r="E98" s="69" t="s">
        <v>31</v>
      </c>
      <c r="F98" s="6" t="s">
        <v>171</v>
      </c>
      <c r="G98" s="61" t="s">
        <v>192</v>
      </c>
      <c r="H98" s="16" t="s">
        <v>25</v>
      </c>
      <c r="I98" s="16"/>
      <c r="J98" s="30" t="s">
        <v>13</v>
      </c>
    </row>
    <row r="99" spans="1:10" s="42" customFormat="1" ht="38.25" customHeight="1" x14ac:dyDescent="0.3">
      <c r="A99" s="16">
        <v>93</v>
      </c>
      <c r="B99" s="6" t="s">
        <v>220</v>
      </c>
      <c r="C99" s="7" t="s">
        <v>221</v>
      </c>
      <c r="D99" s="69" t="s">
        <v>11</v>
      </c>
      <c r="E99" s="69" t="s">
        <v>31</v>
      </c>
      <c r="F99" s="105" t="s">
        <v>211</v>
      </c>
      <c r="G99" s="61" t="s">
        <v>222</v>
      </c>
      <c r="H99" s="16" t="s">
        <v>25</v>
      </c>
      <c r="I99" s="67" t="s">
        <v>226</v>
      </c>
      <c r="J99" s="40" t="s">
        <v>14</v>
      </c>
    </row>
    <row r="100" spans="1:10" s="42" customFormat="1" ht="38.25" customHeight="1" x14ac:dyDescent="0.3">
      <c r="A100" s="16">
        <v>94</v>
      </c>
      <c r="B100" s="6" t="s">
        <v>99</v>
      </c>
      <c r="C100" s="7">
        <v>41947</v>
      </c>
      <c r="D100" s="69" t="s">
        <v>11</v>
      </c>
      <c r="E100" s="69" t="s">
        <v>31</v>
      </c>
      <c r="F100" s="6" t="s">
        <v>162</v>
      </c>
      <c r="G100" s="61" t="s">
        <v>192</v>
      </c>
      <c r="H100" s="16" t="s">
        <v>25</v>
      </c>
      <c r="I100" s="16"/>
      <c r="J100" s="30" t="s">
        <v>13</v>
      </c>
    </row>
    <row r="101" spans="1:10" s="42" customFormat="1" ht="38.25" customHeight="1" x14ac:dyDescent="0.3">
      <c r="A101" s="16">
        <v>95</v>
      </c>
      <c r="B101" s="6" t="s">
        <v>109</v>
      </c>
      <c r="C101" s="7">
        <v>41913</v>
      </c>
      <c r="D101" s="69" t="s">
        <v>11</v>
      </c>
      <c r="E101" s="69" t="s">
        <v>31</v>
      </c>
      <c r="F101" s="6" t="s">
        <v>160</v>
      </c>
      <c r="G101" s="61" t="s">
        <v>200</v>
      </c>
      <c r="H101" s="16" t="s">
        <v>25</v>
      </c>
      <c r="I101" s="16"/>
      <c r="J101" s="30" t="s">
        <v>13</v>
      </c>
    </row>
    <row r="102" spans="1:10" s="42" customFormat="1" ht="38.25" customHeight="1" x14ac:dyDescent="0.3">
      <c r="A102" s="16">
        <v>96</v>
      </c>
      <c r="B102" s="6" t="s">
        <v>140</v>
      </c>
      <c r="C102" s="7">
        <v>41980</v>
      </c>
      <c r="D102" s="69" t="s">
        <v>11</v>
      </c>
      <c r="E102" s="69" t="s">
        <v>31</v>
      </c>
      <c r="F102" s="6" t="s">
        <v>160</v>
      </c>
      <c r="G102" s="61" t="s">
        <v>195</v>
      </c>
      <c r="H102" s="16" t="s">
        <v>25</v>
      </c>
      <c r="I102" s="62"/>
      <c r="J102" s="30" t="s">
        <v>17</v>
      </c>
    </row>
    <row r="103" spans="1:10" s="42" customFormat="1" ht="38.25" customHeight="1" x14ac:dyDescent="0.3">
      <c r="A103" s="16">
        <v>97</v>
      </c>
      <c r="B103" s="6" t="s">
        <v>110</v>
      </c>
      <c r="C103" s="7">
        <v>41992</v>
      </c>
      <c r="D103" s="69" t="s">
        <v>11</v>
      </c>
      <c r="E103" s="69" t="s">
        <v>31</v>
      </c>
      <c r="F103" s="6" t="s">
        <v>160</v>
      </c>
      <c r="G103" s="61" t="s">
        <v>200</v>
      </c>
      <c r="H103" s="16" t="s">
        <v>25</v>
      </c>
      <c r="I103" s="16"/>
      <c r="J103" s="30" t="s">
        <v>13</v>
      </c>
    </row>
    <row r="104" spans="1:10" s="42" customFormat="1" ht="38.25" customHeight="1" x14ac:dyDescent="0.3">
      <c r="A104" s="16">
        <v>98</v>
      </c>
      <c r="B104" s="6" t="s">
        <v>98</v>
      </c>
      <c r="C104" s="7">
        <v>41623</v>
      </c>
      <c r="D104" s="69" t="s">
        <v>11</v>
      </c>
      <c r="E104" s="69" t="s">
        <v>31</v>
      </c>
      <c r="F104" s="6" t="s">
        <v>181</v>
      </c>
      <c r="G104" s="61" t="s">
        <v>212</v>
      </c>
      <c r="H104" s="16" t="s">
        <v>25</v>
      </c>
      <c r="I104" s="16"/>
      <c r="J104" s="30" t="s">
        <v>13</v>
      </c>
    </row>
    <row r="105" spans="1:10" s="42" customFormat="1" ht="38.25" customHeight="1" x14ac:dyDescent="0.3">
      <c r="A105" s="16">
        <v>99</v>
      </c>
      <c r="B105" s="6" t="s">
        <v>143</v>
      </c>
      <c r="C105" s="7">
        <v>41960</v>
      </c>
      <c r="D105" s="69" t="s">
        <v>11</v>
      </c>
      <c r="E105" s="69" t="s">
        <v>31</v>
      </c>
      <c r="F105" s="6" t="s">
        <v>157</v>
      </c>
      <c r="G105" s="61" t="s">
        <v>193</v>
      </c>
      <c r="H105" s="16" t="s">
        <v>25</v>
      </c>
      <c r="I105" s="62"/>
      <c r="J105" s="30" t="s">
        <v>17</v>
      </c>
    </row>
    <row r="106" spans="1:10" s="42" customFormat="1" ht="38.25" customHeight="1" x14ac:dyDescent="0.3">
      <c r="A106" s="16">
        <v>100</v>
      </c>
      <c r="B106" s="6" t="s">
        <v>147</v>
      </c>
      <c r="C106" s="7">
        <v>41954</v>
      </c>
      <c r="D106" s="69" t="s">
        <v>11</v>
      </c>
      <c r="E106" s="69" t="s">
        <v>31</v>
      </c>
      <c r="F106" s="6" t="s">
        <v>185</v>
      </c>
      <c r="G106" s="61" t="s">
        <v>205</v>
      </c>
      <c r="H106" s="16" t="s">
        <v>25</v>
      </c>
      <c r="I106" s="62"/>
      <c r="J106" s="30" t="s">
        <v>17</v>
      </c>
    </row>
    <row r="107" spans="1:10" s="42" customFormat="1" ht="38.25" customHeight="1" x14ac:dyDescent="0.3">
      <c r="A107" s="16">
        <v>101</v>
      </c>
      <c r="B107" s="6" t="s">
        <v>102</v>
      </c>
      <c r="C107" s="7">
        <v>41837</v>
      </c>
      <c r="D107" s="69" t="s">
        <v>11</v>
      </c>
      <c r="E107" s="69" t="s">
        <v>31</v>
      </c>
      <c r="F107" s="6" t="s">
        <v>155</v>
      </c>
      <c r="G107" s="61" t="s">
        <v>192</v>
      </c>
      <c r="H107" s="16" t="s">
        <v>25</v>
      </c>
      <c r="I107" s="16"/>
      <c r="J107" s="30" t="s">
        <v>13</v>
      </c>
    </row>
    <row r="108" spans="1:10" s="42" customFormat="1" ht="38.25" customHeight="1" x14ac:dyDescent="0.3">
      <c r="A108" s="16">
        <v>102</v>
      </c>
      <c r="B108" s="6" t="s">
        <v>223</v>
      </c>
      <c r="C108" s="7">
        <v>41825</v>
      </c>
      <c r="D108" s="69" t="s">
        <v>11</v>
      </c>
      <c r="E108" s="69" t="s">
        <v>31</v>
      </c>
      <c r="F108" s="105" t="s">
        <v>211</v>
      </c>
      <c r="G108" s="61" t="s">
        <v>224</v>
      </c>
      <c r="H108" s="16" t="s">
        <v>25</v>
      </c>
      <c r="I108" s="67" t="s">
        <v>225</v>
      </c>
      <c r="J108" s="40">
        <v>5.6</v>
      </c>
    </row>
    <row r="109" spans="1:10" s="42" customFormat="1" ht="38.25" customHeight="1" x14ac:dyDescent="0.3">
      <c r="A109" s="16">
        <v>103</v>
      </c>
      <c r="B109" s="6" t="s">
        <v>146</v>
      </c>
      <c r="C109" s="7">
        <v>41952</v>
      </c>
      <c r="D109" s="69" t="s">
        <v>12</v>
      </c>
      <c r="E109" s="69" t="s">
        <v>31</v>
      </c>
      <c r="F109" s="6" t="s">
        <v>155</v>
      </c>
      <c r="G109" s="61" t="s">
        <v>192</v>
      </c>
      <c r="H109" s="16" t="s">
        <v>25</v>
      </c>
      <c r="I109" s="62"/>
      <c r="J109" s="30" t="s">
        <v>17</v>
      </c>
    </row>
    <row r="110" spans="1:10" s="42" customFormat="1" ht="38.25" customHeight="1" x14ac:dyDescent="0.3">
      <c r="A110" s="16">
        <v>104</v>
      </c>
      <c r="B110" s="6" t="s">
        <v>128</v>
      </c>
      <c r="C110" s="7">
        <v>41571</v>
      </c>
      <c r="D110" s="69" t="s">
        <v>11</v>
      </c>
      <c r="E110" s="69" t="s">
        <v>31</v>
      </c>
      <c r="F110" s="6" t="s">
        <v>185</v>
      </c>
      <c r="G110" s="61" t="s">
        <v>192</v>
      </c>
      <c r="H110" s="16" t="s">
        <v>25</v>
      </c>
      <c r="I110" s="16"/>
      <c r="J110" s="30" t="s">
        <v>17</v>
      </c>
    </row>
    <row r="111" spans="1:10" s="42" customFormat="1" ht="38.25" customHeight="1" x14ac:dyDescent="0.3">
      <c r="A111" s="16">
        <v>105</v>
      </c>
      <c r="B111" s="6" t="s">
        <v>207</v>
      </c>
      <c r="C111" s="7">
        <v>41812</v>
      </c>
      <c r="D111" s="69" t="s">
        <v>11</v>
      </c>
      <c r="E111" s="69" t="s">
        <v>31</v>
      </c>
      <c r="F111" s="6" t="s">
        <v>160</v>
      </c>
      <c r="G111" s="61" t="s">
        <v>195</v>
      </c>
      <c r="H111" s="16" t="s">
        <v>25</v>
      </c>
      <c r="I111" s="16"/>
      <c r="J111" s="30" t="s">
        <v>14</v>
      </c>
    </row>
    <row r="112" spans="1:10" s="42" customFormat="1" ht="38.25" customHeight="1" x14ac:dyDescent="0.3">
      <c r="A112" s="16">
        <v>106</v>
      </c>
      <c r="B112" s="6" t="s">
        <v>151</v>
      </c>
      <c r="C112" s="7">
        <v>41872</v>
      </c>
      <c r="D112" s="69" t="s">
        <v>12</v>
      </c>
      <c r="E112" s="69" t="s">
        <v>31</v>
      </c>
      <c r="F112" s="6" t="s">
        <v>166</v>
      </c>
      <c r="G112" s="61" t="s">
        <v>200</v>
      </c>
      <c r="H112" s="16" t="s">
        <v>25</v>
      </c>
      <c r="I112" s="62"/>
      <c r="J112" s="30" t="s">
        <v>17</v>
      </c>
    </row>
    <row r="113" spans="1:10" s="42" customFormat="1" ht="38.25" customHeight="1" x14ac:dyDescent="0.3">
      <c r="A113" s="16">
        <v>107</v>
      </c>
      <c r="B113" s="6" t="s">
        <v>145</v>
      </c>
      <c r="C113" s="7">
        <v>41659</v>
      </c>
      <c r="D113" s="69" t="s">
        <v>11</v>
      </c>
      <c r="E113" s="69" t="s">
        <v>31</v>
      </c>
      <c r="F113" s="6" t="s">
        <v>160</v>
      </c>
      <c r="G113" s="61" t="s">
        <v>195</v>
      </c>
      <c r="H113" s="16" t="s">
        <v>25</v>
      </c>
      <c r="I113" s="62"/>
      <c r="J113" s="30" t="s">
        <v>17</v>
      </c>
    </row>
    <row r="114" spans="1:10" s="42" customFormat="1" ht="38.25" customHeight="1" x14ac:dyDescent="0.3">
      <c r="A114" s="16">
        <v>108</v>
      </c>
      <c r="B114" s="6" t="s">
        <v>106</v>
      </c>
      <c r="C114" s="7">
        <v>41852</v>
      </c>
      <c r="D114" s="69" t="s">
        <v>11</v>
      </c>
      <c r="E114" s="69" t="s">
        <v>31</v>
      </c>
      <c r="F114" s="6" t="s">
        <v>182</v>
      </c>
      <c r="G114" s="61" t="s">
        <v>192</v>
      </c>
      <c r="H114" s="16" t="s">
        <v>25</v>
      </c>
      <c r="I114" s="16"/>
      <c r="J114" s="30" t="s">
        <v>13</v>
      </c>
    </row>
    <row r="115" spans="1:10" s="42" customFormat="1" ht="38.25" customHeight="1" x14ac:dyDescent="0.3">
      <c r="A115" s="16">
        <v>109</v>
      </c>
      <c r="B115" s="6" t="s">
        <v>26</v>
      </c>
      <c r="C115" s="7">
        <v>41823</v>
      </c>
      <c r="D115" s="69" t="s">
        <v>11</v>
      </c>
      <c r="E115" s="69" t="s">
        <v>31</v>
      </c>
      <c r="F115" s="6" t="s">
        <v>156</v>
      </c>
      <c r="G115" s="61" t="s">
        <v>195</v>
      </c>
      <c r="H115" s="16" t="s">
        <v>25</v>
      </c>
      <c r="I115" s="16"/>
      <c r="J115" s="30" t="s">
        <v>13</v>
      </c>
    </row>
    <row r="116" spans="1:10" s="42" customFormat="1" ht="38.25" customHeight="1" x14ac:dyDescent="0.3">
      <c r="A116" s="16">
        <v>110</v>
      </c>
      <c r="B116" s="6" t="s">
        <v>74</v>
      </c>
      <c r="C116" s="7">
        <v>41954</v>
      </c>
      <c r="D116" s="69" t="s">
        <v>11</v>
      </c>
      <c r="E116" s="69" t="s">
        <v>31</v>
      </c>
      <c r="F116" s="6" t="s">
        <v>155</v>
      </c>
      <c r="G116" s="61" t="s">
        <v>192</v>
      </c>
      <c r="H116" s="16" t="s">
        <v>25</v>
      </c>
      <c r="I116" s="16"/>
      <c r="J116" s="30" t="s">
        <v>15</v>
      </c>
    </row>
    <row r="117" spans="1:10" s="42" customFormat="1" ht="38.25" customHeight="1" x14ac:dyDescent="0.3">
      <c r="A117" s="16">
        <v>111</v>
      </c>
      <c r="B117" s="8" t="s">
        <v>134</v>
      </c>
      <c r="C117" s="9">
        <v>41809</v>
      </c>
      <c r="D117" s="70" t="s">
        <v>11</v>
      </c>
      <c r="E117" s="70" t="s">
        <v>31</v>
      </c>
      <c r="F117" s="8" t="s">
        <v>157</v>
      </c>
      <c r="G117" s="63" t="s">
        <v>193</v>
      </c>
      <c r="H117" s="16" t="s">
        <v>25</v>
      </c>
      <c r="I117" s="64"/>
      <c r="J117" s="30" t="s">
        <v>17</v>
      </c>
    </row>
    <row r="118" spans="1:10" s="42" customFormat="1" ht="38.25" customHeight="1" x14ac:dyDescent="0.3">
      <c r="A118" s="16">
        <v>112</v>
      </c>
      <c r="B118" s="10" t="s">
        <v>111</v>
      </c>
      <c r="C118" s="11">
        <v>41937</v>
      </c>
      <c r="D118" s="26" t="s">
        <v>11</v>
      </c>
      <c r="E118" s="26" t="s">
        <v>31</v>
      </c>
      <c r="F118" s="10" t="s">
        <v>156</v>
      </c>
      <c r="G118" s="65" t="s">
        <v>193</v>
      </c>
      <c r="H118" s="16" t="s">
        <v>25</v>
      </c>
      <c r="I118" s="16"/>
      <c r="J118" s="44" t="s">
        <v>13</v>
      </c>
    </row>
    <row r="119" spans="1:10" s="42" customFormat="1" ht="38.25" customHeight="1" x14ac:dyDescent="0.3">
      <c r="A119" s="16">
        <v>113</v>
      </c>
      <c r="B119" s="10" t="s">
        <v>120</v>
      </c>
      <c r="C119" s="11">
        <v>41798</v>
      </c>
      <c r="D119" s="26" t="s">
        <v>11</v>
      </c>
      <c r="E119" s="26" t="s">
        <v>31</v>
      </c>
      <c r="F119" s="10" t="s">
        <v>156</v>
      </c>
      <c r="G119" s="65" t="s">
        <v>193</v>
      </c>
      <c r="H119" s="16" t="s">
        <v>25</v>
      </c>
      <c r="I119" s="16"/>
      <c r="J119" s="44" t="s">
        <v>13</v>
      </c>
    </row>
    <row r="120" spans="1:10" s="42" customFormat="1" ht="38.25" customHeight="1" x14ac:dyDescent="0.3">
      <c r="A120" s="16">
        <v>114</v>
      </c>
      <c r="B120" s="10" t="s">
        <v>121</v>
      </c>
      <c r="C120" s="11">
        <v>41243</v>
      </c>
      <c r="D120" s="26" t="s">
        <v>11</v>
      </c>
      <c r="E120" s="26" t="s">
        <v>31</v>
      </c>
      <c r="F120" s="10" t="s">
        <v>185</v>
      </c>
      <c r="G120" s="65" t="s">
        <v>200</v>
      </c>
      <c r="H120" s="16" t="s">
        <v>25</v>
      </c>
      <c r="I120" s="16"/>
      <c r="J120" s="44" t="s">
        <v>13</v>
      </c>
    </row>
    <row r="121" spans="1:10" s="42" customFormat="1" ht="38.25" customHeight="1" x14ac:dyDescent="0.3">
      <c r="A121" s="16">
        <v>115</v>
      </c>
      <c r="B121" s="12" t="s">
        <v>101</v>
      </c>
      <c r="C121" s="14">
        <v>41946</v>
      </c>
      <c r="D121" s="71" t="s">
        <v>11</v>
      </c>
      <c r="E121" s="71" t="s">
        <v>31</v>
      </c>
      <c r="F121" s="12" t="s">
        <v>155</v>
      </c>
      <c r="G121" s="66" t="s">
        <v>192</v>
      </c>
      <c r="H121" s="24" t="s">
        <v>25</v>
      </c>
      <c r="I121" s="24"/>
      <c r="J121" s="45" t="s">
        <v>13</v>
      </c>
    </row>
    <row r="122" spans="1:10" s="42" customFormat="1" ht="38.25" customHeight="1" x14ac:dyDescent="0.3">
      <c r="A122" s="16">
        <v>116</v>
      </c>
      <c r="B122" s="10" t="s">
        <v>107</v>
      </c>
      <c r="C122" s="11">
        <v>41786</v>
      </c>
      <c r="D122" s="26" t="s">
        <v>12</v>
      </c>
      <c r="E122" s="26" t="s">
        <v>31</v>
      </c>
      <c r="F122" s="10" t="s">
        <v>155</v>
      </c>
      <c r="G122" s="66" t="s">
        <v>192</v>
      </c>
      <c r="H122" s="16" t="s">
        <v>25</v>
      </c>
      <c r="I122" s="16"/>
      <c r="J122" s="100" t="s">
        <v>13</v>
      </c>
    </row>
    <row r="123" spans="1:10" s="42" customFormat="1" ht="38.25" customHeight="1" x14ac:dyDescent="0.3">
      <c r="A123" s="16">
        <v>117</v>
      </c>
      <c r="B123" s="10" t="s">
        <v>113</v>
      </c>
      <c r="C123" s="11">
        <v>41909</v>
      </c>
      <c r="D123" s="26" t="s">
        <v>11</v>
      </c>
      <c r="E123" s="26" t="s">
        <v>31</v>
      </c>
      <c r="F123" s="10" t="s">
        <v>183</v>
      </c>
      <c r="G123" s="66" t="s">
        <v>193</v>
      </c>
      <c r="H123" s="16" t="s">
        <v>25</v>
      </c>
      <c r="I123" s="16"/>
      <c r="J123" s="100" t="s">
        <v>13</v>
      </c>
    </row>
    <row r="124" spans="1:10" s="42" customFormat="1" ht="38.25" customHeight="1" x14ac:dyDescent="0.3">
      <c r="A124" s="16">
        <v>118</v>
      </c>
      <c r="B124" s="10" t="s">
        <v>144</v>
      </c>
      <c r="C124" s="11">
        <v>41894</v>
      </c>
      <c r="D124" s="26" t="s">
        <v>12</v>
      </c>
      <c r="E124" s="26" t="s">
        <v>31</v>
      </c>
      <c r="F124" s="10" t="s">
        <v>160</v>
      </c>
      <c r="G124" s="65" t="s">
        <v>200</v>
      </c>
      <c r="H124" s="16" t="s">
        <v>25</v>
      </c>
      <c r="I124" s="62"/>
      <c r="J124" s="100" t="s">
        <v>17</v>
      </c>
    </row>
    <row r="125" spans="1:10" s="42" customFormat="1" ht="38.25" customHeight="1" x14ac:dyDescent="0.3">
      <c r="A125" s="16">
        <v>119</v>
      </c>
      <c r="B125" s="10" t="s">
        <v>138</v>
      </c>
      <c r="C125" s="11">
        <v>41810</v>
      </c>
      <c r="D125" s="26" t="s">
        <v>11</v>
      </c>
      <c r="E125" s="26" t="s">
        <v>31</v>
      </c>
      <c r="F125" s="10" t="s">
        <v>157</v>
      </c>
      <c r="G125" s="65" t="s">
        <v>193</v>
      </c>
      <c r="H125" s="16" t="s">
        <v>25</v>
      </c>
      <c r="I125" s="62"/>
      <c r="J125" s="100" t="s">
        <v>17</v>
      </c>
    </row>
    <row r="126" spans="1:10" s="42" customFormat="1" ht="17.45" customHeight="1" x14ac:dyDescent="0.3">
      <c r="A126" s="46"/>
      <c r="B126" s="47"/>
      <c r="C126" s="48"/>
      <c r="D126" s="46"/>
      <c r="E126" s="46"/>
      <c r="F126" s="49"/>
      <c r="G126" s="50"/>
      <c r="H126" s="51"/>
      <c r="I126" s="52"/>
      <c r="J126" s="53"/>
    </row>
    <row r="127" spans="1:10" s="42" customFormat="1" ht="17.45" customHeight="1" x14ac:dyDescent="0.3">
      <c r="A127" s="46"/>
      <c r="B127" s="74" t="s">
        <v>234</v>
      </c>
      <c r="C127" s="48"/>
      <c r="D127" s="46"/>
      <c r="E127" s="46"/>
      <c r="F127" s="49"/>
      <c r="G127" s="50"/>
      <c r="H127" s="51"/>
      <c r="I127" s="52"/>
      <c r="J127" s="53"/>
    </row>
    <row r="128" spans="1:10" ht="18.75" x14ac:dyDescent="0.3">
      <c r="A128" s="54"/>
      <c r="C128" s="55"/>
      <c r="F128" s="86" t="s">
        <v>235</v>
      </c>
      <c r="G128" s="86"/>
      <c r="H128" s="86"/>
      <c r="I128" s="86"/>
    </row>
    <row r="129" spans="1:14" ht="18.75" x14ac:dyDescent="0.3">
      <c r="A129" s="56" t="s">
        <v>228</v>
      </c>
      <c r="C129" s="57"/>
      <c r="G129" s="106" t="s">
        <v>16</v>
      </c>
      <c r="H129" s="106"/>
      <c r="I129" s="106"/>
    </row>
    <row r="130" spans="1:14" ht="18.75" x14ac:dyDescent="0.3">
      <c r="A130" s="58"/>
      <c r="B130" s="36"/>
      <c r="C130" s="57"/>
      <c r="D130" s="73"/>
      <c r="E130" s="73"/>
      <c r="F130" s="75"/>
      <c r="G130" s="75"/>
      <c r="H130" s="76"/>
      <c r="I130" s="77"/>
    </row>
    <row r="131" spans="1:14" ht="18.75" x14ac:dyDescent="0.3">
      <c r="A131" s="58"/>
      <c r="B131" s="36"/>
      <c r="C131" s="57"/>
      <c r="D131" s="73"/>
      <c r="E131" s="73"/>
      <c r="F131" s="75"/>
      <c r="G131" s="75"/>
      <c r="H131" s="76"/>
      <c r="I131" s="77"/>
    </row>
    <row r="132" spans="1:14" ht="18.75" x14ac:dyDescent="0.3">
      <c r="A132" s="58"/>
      <c r="B132" s="36"/>
      <c r="C132" s="57"/>
      <c r="D132" s="73"/>
      <c r="E132" s="73"/>
      <c r="F132" s="75"/>
      <c r="G132" s="75"/>
      <c r="H132" s="76"/>
      <c r="I132" s="77"/>
    </row>
    <row r="133" spans="1:14" ht="18.75" x14ac:dyDescent="0.3">
      <c r="A133" s="58"/>
      <c r="B133" s="36"/>
      <c r="C133" s="57"/>
      <c r="D133" s="73"/>
      <c r="E133" s="73"/>
      <c r="F133" s="75"/>
      <c r="G133" s="75"/>
      <c r="H133" s="76"/>
      <c r="I133" s="77"/>
    </row>
    <row r="134" spans="1:14" ht="18.75" x14ac:dyDescent="0.3">
      <c r="A134" s="58"/>
      <c r="B134" s="36"/>
      <c r="C134" s="57"/>
      <c r="D134" s="73"/>
      <c r="E134" s="73"/>
      <c r="F134" s="75"/>
      <c r="G134" s="75"/>
      <c r="H134" s="76"/>
      <c r="I134" s="77"/>
    </row>
    <row r="135" spans="1:14" ht="18.75" x14ac:dyDescent="0.3">
      <c r="A135" s="58"/>
      <c r="B135" s="36"/>
      <c r="C135" s="57"/>
      <c r="D135" s="73"/>
      <c r="E135" s="73"/>
      <c r="F135" s="82" t="s">
        <v>33</v>
      </c>
      <c r="G135" s="82"/>
      <c r="H135" s="82"/>
      <c r="I135" s="82"/>
    </row>
    <row r="136" spans="1:14" x14ac:dyDescent="0.25">
      <c r="N136" s="37">
        <f>102/3</f>
        <v>34</v>
      </c>
    </row>
  </sheetData>
  <sortState ref="B7:J125">
    <sortCondition ref="H7:H125"/>
  </sortState>
  <mergeCells count="6">
    <mergeCell ref="F135:I135"/>
    <mergeCell ref="A1:F1"/>
    <mergeCell ref="A2:F2"/>
    <mergeCell ref="A3:I3"/>
    <mergeCell ref="A4:I4"/>
    <mergeCell ref="F128:I128"/>
  </mergeCells>
  <printOptions horizontalCentered="1"/>
  <pageMargins left="0.3" right="0.2" top="0.25" bottom="0.25" header="0.3" footer="0.3"/>
  <pageSetup paperSize="9" scale="8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K10" sqref="K10"/>
    </sheetView>
  </sheetViews>
  <sheetFormatPr defaultRowHeight="18.75" x14ac:dyDescent="0.3"/>
  <cols>
    <col min="1" max="1" width="4.21875" customWidth="1"/>
    <col min="2" max="2" width="19.109375" customWidth="1"/>
    <col min="3" max="3" width="10.109375" customWidth="1"/>
    <col min="4" max="4" width="6" style="79" customWidth="1"/>
    <col min="5" max="5" width="15.21875" customWidth="1"/>
    <col min="6" max="7" width="22.33203125" customWidth="1"/>
  </cols>
  <sheetData>
    <row r="1" spans="1:8" x14ac:dyDescent="0.3">
      <c r="A1" s="89" t="s">
        <v>0</v>
      </c>
      <c r="B1" s="89"/>
      <c r="C1" s="89"/>
      <c r="D1" s="89"/>
      <c r="E1" s="3"/>
      <c r="F1" s="3"/>
      <c r="G1" s="3"/>
      <c r="H1" s="3"/>
    </row>
    <row r="2" spans="1:8" x14ac:dyDescent="0.3">
      <c r="A2" s="90" t="s">
        <v>1</v>
      </c>
      <c r="B2" s="90"/>
      <c r="C2" s="90"/>
      <c r="D2" s="90"/>
      <c r="E2" s="3"/>
      <c r="F2" s="3"/>
      <c r="G2" s="3"/>
      <c r="H2" s="3"/>
    </row>
    <row r="3" spans="1:8" x14ac:dyDescent="0.3">
      <c r="A3" s="91" t="s">
        <v>2</v>
      </c>
      <c r="B3" s="91"/>
      <c r="C3" s="91"/>
      <c r="D3" s="91"/>
      <c r="E3" s="91"/>
      <c r="F3" s="91"/>
      <c r="G3" s="91"/>
      <c r="H3" s="91"/>
    </row>
    <row r="4" spans="1:8" x14ac:dyDescent="0.3">
      <c r="A4" s="91" t="s">
        <v>18</v>
      </c>
      <c r="B4" s="91"/>
      <c r="C4" s="91"/>
      <c r="D4" s="91"/>
      <c r="E4" s="91"/>
      <c r="F4" s="91"/>
      <c r="G4" s="91"/>
      <c r="H4" s="91"/>
    </row>
    <row r="5" spans="1:8" ht="24.75" customHeight="1" x14ac:dyDescent="0.3">
      <c r="A5" s="88" t="s">
        <v>206</v>
      </c>
      <c r="B5" s="88"/>
      <c r="C5" s="88"/>
      <c r="D5" s="88"/>
      <c r="E5" s="88"/>
      <c r="F5" s="88"/>
      <c r="G5" s="88"/>
      <c r="H5" s="88"/>
    </row>
    <row r="6" spans="1:8" ht="27.75" customHeight="1" x14ac:dyDescent="0.3">
      <c r="A6" s="81" t="s">
        <v>3</v>
      </c>
      <c r="B6" s="81" t="s">
        <v>4</v>
      </c>
      <c r="C6" s="81" t="s">
        <v>5</v>
      </c>
      <c r="D6" s="81" t="s">
        <v>6</v>
      </c>
      <c r="E6" s="81" t="s">
        <v>7</v>
      </c>
      <c r="F6" s="81" t="s">
        <v>21</v>
      </c>
      <c r="G6" s="81" t="s">
        <v>19</v>
      </c>
      <c r="H6" s="81" t="s">
        <v>10</v>
      </c>
    </row>
    <row r="7" spans="1:8" ht="57" customHeight="1" x14ac:dyDescent="0.3">
      <c r="A7" s="29">
        <v>1</v>
      </c>
      <c r="B7" s="30" t="s">
        <v>45</v>
      </c>
      <c r="C7" s="31">
        <v>41818</v>
      </c>
      <c r="D7" s="78" t="s">
        <v>12</v>
      </c>
      <c r="E7" s="30" t="s">
        <v>161</v>
      </c>
      <c r="F7" s="32" t="s">
        <v>193</v>
      </c>
      <c r="G7" s="33" t="s">
        <v>20</v>
      </c>
      <c r="H7" s="34"/>
    </row>
    <row r="8" spans="1:8" ht="57" customHeight="1" x14ac:dyDescent="0.3">
      <c r="A8" s="35">
        <v>2</v>
      </c>
      <c r="B8" s="30" t="s">
        <v>47</v>
      </c>
      <c r="C8" s="31">
        <v>41993</v>
      </c>
      <c r="D8" s="78" t="s">
        <v>12</v>
      </c>
      <c r="E8" s="30" t="s">
        <v>160</v>
      </c>
      <c r="F8" s="32" t="s">
        <v>195</v>
      </c>
      <c r="G8" s="33" t="s">
        <v>20</v>
      </c>
      <c r="H8" s="34"/>
    </row>
    <row r="9" spans="1:8" ht="57" customHeight="1" x14ac:dyDescent="0.3">
      <c r="A9" s="29">
        <v>3</v>
      </c>
      <c r="B9" s="30" t="s">
        <v>50</v>
      </c>
      <c r="C9" s="31">
        <v>41799</v>
      </c>
      <c r="D9" s="78" t="s">
        <v>11</v>
      </c>
      <c r="E9" s="30" t="s">
        <v>166</v>
      </c>
      <c r="F9" s="32" t="s">
        <v>197</v>
      </c>
      <c r="G9" s="33" t="s">
        <v>208</v>
      </c>
      <c r="H9" s="34"/>
    </row>
    <row r="10" spans="1:8" ht="57" customHeight="1" x14ac:dyDescent="0.3">
      <c r="A10" s="35">
        <v>4</v>
      </c>
      <c r="B10" s="30" t="s">
        <v>124</v>
      </c>
      <c r="C10" s="31">
        <v>41730</v>
      </c>
      <c r="D10" s="78" t="s">
        <v>12</v>
      </c>
      <c r="E10" s="30" t="s">
        <v>187</v>
      </c>
      <c r="F10" s="32" t="s">
        <v>203</v>
      </c>
      <c r="G10" s="33" t="s">
        <v>20</v>
      </c>
      <c r="H10" s="34"/>
    </row>
    <row r="11" spans="1:8" ht="57" customHeight="1" x14ac:dyDescent="0.3">
      <c r="A11" s="29">
        <v>5</v>
      </c>
      <c r="B11" s="30" t="s">
        <v>125</v>
      </c>
      <c r="C11" s="31">
        <v>41679</v>
      </c>
      <c r="D11" s="78" t="s">
        <v>12</v>
      </c>
      <c r="E11" s="30" t="s">
        <v>180</v>
      </c>
      <c r="F11" s="32" t="s">
        <v>201</v>
      </c>
      <c r="G11" s="33" t="s">
        <v>20</v>
      </c>
      <c r="H11" s="34"/>
    </row>
    <row r="12" spans="1:8" ht="57" customHeight="1" x14ac:dyDescent="0.3">
      <c r="A12" s="35">
        <v>6</v>
      </c>
      <c r="B12" s="30" t="s">
        <v>126</v>
      </c>
      <c r="C12" s="31">
        <v>41688</v>
      </c>
      <c r="D12" s="78" t="s">
        <v>12</v>
      </c>
      <c r="E12" s="30" t="s">
        <v>156</v>
      </c>
      <c r="F12" s="32" t="s">
        <v>198</v>
      </c>
      <c r="G12" s="33" t="s">
        <v>20</v>
      </c>
      <c r="H12" s="34"/>
    </row>
    <row r="13" spans="1:8" ht="57" customHeight="1" x14ac:dyDescent="0.3">
      <c r="A13" s="29">
        <v>7</v>
      </c>
      <c r="B13" s="30" t="s">
        <v>127</v>
      </c>
      <c r="C13" s="31">
        <v>41850</v>
      </c>
      <c r="D13" s="78" t="s">
        <v>11</v>
      </c>
      <c r="E13" s="30" t="s">
        <v>160</v>
      </c>
      <c r="F13" s="32" t="s">
        <v>202</v>
      </c>
      <c r="G13" s="33" t="s">
        <v>20</v>
      </c>
      <c r="H13" s="34"/>
    </row>
    <row r="14" spans="1:8" ht="57" customHeight="1" x14ac:dyDescent="0.3">
      <c r="A14" s="35">
        <v>8</v>
      </c>
      <c r="B14" s="30" t="s">
        <v>139</v>
      </c>
      <c r="C14" s="31">
        <v>41929</v>
      </c>
      <c r="D14" s="78" t="s">
        <v>12</v>
      </c>
      <c r="E14" s="30" t="s">
        <v>189</v>
      </c>
      <c r="F14" s="32" t="s">
        <v>201</v>
      </c>
      <c r="G14" s="33" t="s">
        <v>20</v>
      </c>
      <c r="H14" s="34"/>
    </row>
    <row r="15" spans="1:8" ht="57" customHeight="1" x14ac:dyDescent="0.3">
      <c r="A15" s="29">
        <v>9</v>
      </c>
      <c r="B15" s="30" t="s">
        <v>141</v>
      </c>
      <c r="C15" s="31">
        <v>41811</v>
      </c>
      <c r="D15" s="78" t="s">
        <v>12</v>
      </c>
      <c r="E15" s="30" t="s">
        <v>190</v>
      </c>
      <c r="F15" s="32" t="s">
        <v>204</v>
      </c>
      <c r="G15" s="33" t="s">
        <v>20</v>
      </c>
      <c r="H15" s="34"/>
    </row>
    <row r="16" spans="1:8" ht="57" customHeight="1" x14ac:dyDescent="0.3">
      <c r="A16" s="92">
        <v>10</v>
      </c>
      <c r="B16" s="93" t="s">
        <v>149</v>
      </c>
      <c r="C16" s="94">
        <v>41927</v>
      </c>
      <c r="D16" s="95" t="s">
        <v>11</v>
      </c>
      <c r="E16" s="93" t="s">
        <v>160</v>
      </c>
      <c r="F16" s="96" t="s">
        <v>202</v>
      </c>
      <c r="G16" s="97" t="s">
        <v>20</v>
      </c>
      <c r="H16" s="98"/>
    </row>
    <row r="17" spans="1:8" ht="57" customHeight="1" x14ac:dyDescent="0.3">
      <c r="A17" s="103">
        <v>11</v>
      </c>
      <c r="B17" s="100" t="s">
        <v>131</v>
      </c>
      <c r="C17" s="101">
        <v>41970</v>
      </c>
      <c r="D17" s="102" t="s">
        <v>11</v>
      </c>
      <c r="E17" s="100" t="s">
        <v>231</v>
      </c>
      <c r="F17" s="104" t="s">
        <v>232</v>
      </c>
      <c r="G17" s="33" t="s">
        <v>20</v>
      </c>
      <c r="H17" s="103"/>
    </row>
    <row r="18" spans="1:8" ht="39" customHeight="1" x14ac:dyDescent="0.3">
      <c r="A18" s="3"/>
      <c r="B18" s="3"/>
      <c r="C18" s="3"/>
      <c r="D18" s="99" t="s">
        <v>233</v>
      </c>
      <c r="E18" s="99"/>
      <c r="F18" s="99"/>
      <c r="G18" s="99"/>
      <c r="H18" s="99"/>
    </row>
    <row r="19" spans="1:8" ht="27.75" customHeight="1" x14ac:dyDescent="0.3">
      <c r="A19" s="3"/>
      <c r="B19" s="3"/>
      <c r="C19" s="3"/>
      <c r="E19" s="87" t="s">
        <v>16</v>
      </c>
      <c r="F19" s="87"/>
      <c r="G19" s="87"/>
      <c r="H19" s="87"/>
    </row>
    <row r="20" spans="1:8" x14ac:dyDescent="0.3">
      <c r="A20" s="3"/>
      <c r="B20" s="3"/>
      <c r="C20" s="3"/>
      <c r="D20" s="80"/>
      <c r="E20" s="5"/>
      <c r="F20" s="5"/>
      <c r="G20" s="4"/>
    </row>
    <row r="21" spans="1:8" x14ac:dyDescent="0.3">
      <c r="A21" s="3"/>
      <c r="B21" s="3"/>
      <c r="C21" s="3"/>
      <c r="D21" s="80"/>
      <c r="E21" s="5"/>
      <c r="F21" s="5"/>
      <c r="G21" s="4"/>
    </row>
    <row r="22" spans="1:8" x14ac:dyDescent="0.3">
      <c r="A22" s="3"/>
      <c r="B22" s="3"/>
      <c r="C22" s="3"/>
      <c r="D22" s="80"/>
      <c r="E22" s="5"/>
      <c r="F22" s="5"/>
      <c r="G22" s="4"/>
    </row>
    <row r="23" spans="1:8" x14ac:dyDescent="0.3">
      <c r="A23" s="3"/>
      <c r="B23" s="3"/>
      <c r="C23" s="3"/>
      <c r="D23" s="80"/>
      <c r="E23" s="5"/>
      <c r="F23" s="5"/>
      <c r="G23" s="4"/>
    </row>
    <row r="24" spans="1:8" x14ac:dyDescent="0.3">
      <c r="D24" s="80"/>
      <c r="E24" s="87" t="s">
        <v>33</v>
      </c>
      <c r="F24" s="87"/>
      <c r="G24" s="87"/>
      <c r="H24" s="87"/>
    </row>
  </sheetData>
  <mergeCells count="8">
    <mergeCell ref="E24:H24"/>
    <mergeCell ref="A5:H5"/>
    <mergeCell ref="A1:D1"/>
    <mergeCell ref="A2:D2"/>
    <mergeCell ref="A3:H3"/>
    <mergeCell ref="A4:H4"/>
    <mergeCell ref="D18:H18"/>
    <mergeCell ref="E19:H19"/>
  </mergeCells>
  <pageMargins left="0.45" right="0.45" top="0.5" bottom="0.5" header="0.3" footer="0.3"/>
  <pageSetup paperSize="9" scale="6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workbookViewId="0">
      <selection activeCell="E12" sqref="E12"/>
    </sheetView>
  </sheetViews>
  <sheetFormatPr defaultRowHeight="18.75" x14ac:dyDescent="0.3"/>
  <cols>
    <col min="1" max="1" width="4.6640625" customWidth="1"/>
    <col min="2" max="2" width="22.21875" customWidth="1"/>
    <col min="3" max="3" width="12.6640625" customWidth="1"/>
    <col min="7" max="7" width="14.5546875" customWidth="1"/>
  </cols>
  <sheetData>
    <row r="1" spans="1:8" x14ac:dyDescent="0.3">
      <c r="A1" s="82" t="s">
        <v>2</v>
      </c>
      <c r="B1" s="82"/>
      <c r="C1" s="82"/>
      <c r="D1" s="82"/>
      <c r="E1" s="82"/>
      <c r="F1" s="82"/>
      <c r="G1" s="82"/>
    </row>
    <row r="2" spans="1:8" x14ac:dyDescent="0.3">
      <c r="A2" s="82" t="s">
        <v>32</v>
      </c>
      <c r="B2" s="82"/>
      <c r="C2" s="82"/>
      <c r="D2" s="82"/>
      <c r="E2" s="82"/>
      <c r="F2" s="82"/>
      <c r="G2" s="82"/>
    </row>
    <row r="3" spans="1:8" x14ac:dyDescent="0.3">
      <c r="A3" s="1"/>
      <c r="B3" s="1"/>
      <c r="C3" s="1"/>
      <c r="D3" s="1"/>
      <c r="E3" s="1"/>
      <c r="F3" s="1"/>
      <c r="G3" s="1"/>
    </row>
    <row r="4" spans="1:8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30</v>
      </c>
      <c r="F4" s="2" t="s">
        <v>9</v>
      </c>
      <c r="G4" s="2" t="s">
        <v>10</v>
      </c>
    </row>
    <row r="5" spans="1:8" s="20" customFormat="1" ht="22.15" customHeight="1" x14ac:dyDescent="0.3">
      <c r="A5" s="16">
        <v>1</v>
      </c>
      <c r="B5" s="6" t="s">
        <v>36</v>
      </c>
      <c r="C5" s="7">
        <v>41645</v>
      </c>
      <c r="D5" s="6" t="s">
        <v>11</v>
      </c>
      <c r="E5" s="6" t="s">
        <v>31</v>
      </c>
      <c r="F5" s="19" t="s">
        <v>14</v>
      </c>
      <c r="G5" s="16"/>
      <c r="H5" s="19" t="s">
        <v>14</v>
      </c>
    </row>
    <row r="6" spans="1:8" s="20" customFormat="1" ht="22.15" customHeight="1" x14ac:dyDescent="0.3">
      <c r="A6" s="16">
        <v>2</v>
      </c>
      <c r="B6" s="6" t="s">
        <v>37</v>
      </c>
      <c r="C6" s="7">
        <v>41720</v>
      </c>
      <c r="D6" s="6" t="s">
        <v>12</v>
      </c>
      <c r="E6" s="6" t="s">
        <v>31</v>
      </c>
      <c r="F6" s="19" t="s">
        <v>14</v>
      </c>
      <c r="G6" s="16"/>
      <c r="H6" s="19" t="s">
        <v>14</v>
      </c>
    </row>
    <row r="7" spans="1:8" s="20" customFormat="1" ht="22.15" customHeight="1" x14ac:dyDescent="0.3">
      <c r="A7" s="16">
        <v>3</v>
      </c>
      <c r="B7" s="6" t="s">
        <v>38</v>
      </c>
      <c r="C7" s="7">
        <v>41688</v>
      </c>
      <c r="D7" s="6" t="s">
        <v>12</v>
      </c>
      <c r="E7" s="6" t="s">
        <v>31</v>
      </c>
      <c r="F7" s="19" t="s">
        <v>14</v>
      </c>
      <c r="G7" s="16"/>
      <c r="H7" s="19" t="s">
        <v>14</v>
      </c>
    </row>
    <row r="8" spans="1:8" s="20" customFormat="1" ht="22.15" customHeight="1" x14ac:dyDescent="0.3">
      <c r="A8" s="16">
        <v>4</v>
      </c>
      <c r="B8" s="6" t="s">
        <v>207</v>
      </c>
      <c r="C8" s="7">
        <v>41812</v>
      </c>
      <c r="D8" s="6" t="s">
        <v>11</v>
      </c>
      <c r="E8" s="6" t="s">
        <v>31</v>
      </c>
      <c r="F8" s="19" t="s">
        <v>14</v>
      </c>
      <c r="G8" s="16"/>
      <c r="H8" s="19" t="s">
        <v>14</v>
      </c>
    </row>
    <row r="9" spans="1:8" s="20" customFormat="1" ht="22.15" customHeight="1" x14ac:dyDescent="0.3">
      <c r="A9" s="16">
        <v>5</v>
      </c>
      <c r="B9" s="6" t="s">
        <v>40</v>
      </c>
      <c r="C9" s="7">
        <v>41793</v>
      </c>
      <c r="D9" s="6" t="s">
        <v>12</v>
      </c>
      <c r="E9" s="6" t="s">
        <v>31</v>
      </c>
      <c r="F9" s="6" t="s">
        <v>14</v>
      </c>
      <c r="G9" s="16"/>
      <c r="H9" s="6" t="s">
        <v>14</v>
      </c>
    </row>
    <row r="10" spans="1:8" s="20" customFormat="1" ht="22.15" customHeight="1" x14ac:dyDescent="0.3">
      <c r="A10" s="16">
        <v>6</v>
      </c>
      <c r="B10" s="6" t="s">
        <v>44</v>
      </c>
      <c r="C10" s="7">
        <v>41941</v>
      </c>
      <c r="D10" s="6" t="s">
        <v>12</v>
      </c>
      <c r="E10" s="6" t="s">
        <v>31</v>
      </c>
      <c r="F10" s="6" t="s">
        <v>14</v>
      </c>
      <c r="G10" s="16"/>
      <c r="H10" s="6" t="s">
        <v>14</v>
      </c>
    </row>
    <row r="11" spans="1:8" s="20" customFormat="1" ht="22.15" customHeight="1" x14ac:dyDescent="0.3">
      <c r="A11" s="16">
        <v>7</v>
      </c>
      <c r="B11" s="6" t="s">
        <v>53</v>
      </c>
      <c r="C11" s="7">
        <v>41993</v>
      </c>
      <c r="D11" s="6" t="s">
        <v>12</v>
      </c>
      <c r="E11" s="6" t="s">
        <v>31</v>
      </c>
      <c r="F11" s="6" t="s">
        <v>14</v>
      </c>
      <c r="G11" s="16"/>
      <c r="H11" s="6" t="s">
        <v>14</v>
      </c>
    </row>
    <row r="12" spans="1:8" s="20" customFormat="1" ht="22.15" customHeight="1" x14ac:dyDescent="0.3">
      <c r="A12" s="16">
        <v>8</v>
      </c>
      <c r="B12" s="6" t="s">
        <v>54</v>
      </c>
      <c r="C12" s="7">
        <v>41893</v>
      </c>
      <c r="D12" s="6" t="s">
        <v>11</v>
      </c>
      <c r="E12" s="6" t="s">
        <v>31</v>
      </c>
      <c r="F12" s="6" t="s">
        <v>14</v>
      </c>
      <c r="G12" s="16"/>
      <c r="H12" s="6" t="s">
        <v>14</v>
      </c>
    </row>
    <row r="13" spans="1:8" s="20" customFormat="1" ht="22.15" customHeight="1" x14ac:dyDescent="0.3">
      <c r="A13" s="16">
        <v>9</v>
      </c>
      <c r="B13" s="6" t="s">
        <v>52</v>
      </c>
      <c r="C13" s="7">
        <v>41782</v>
      </c>
      <c r="D13" s="6" t="s">
        <v>11</v>
      </c>
      <c r="E13" s="6" t="s">
        <v>31</v>
      </c>
      <c r="F13" s="19" t="s">
        <v>14</v>
      </c>
      <c r="G13" s="16"/>
      <c r="H13" s="19" t="s">
        <v>14</v>
      </c>
    </row>
    <row r="14" spans="1:8" s="20" customFormat="1" ht="22.15" customHeight="1" x14ac:dyDescent="0.3">
      <c r="A14" s="16">
        <v>10</v>
      </c>
      <c r="B14" s="6" t="s">
        <v>55</v>
      </c>
      <c r="C14" s="7">
        <v>41940</v>
      </c>
      <c r="D14" s="6" t="s">
        <v>12</v>
      </c>
      <c r="E14" s="6" t="s">
        <v>31</v>
      </c>
      <c r="F14" s="6" t="s">
        <v>14</v>
      </c>
      <c r="G14" s="16"/>
      <c r="H14" s="6" t="s">
        <v>14</v>
      </c>
    </row>
    <row r="15" spans="1:8" s="20" customFormat="1" ht="22.15" customHeight="1" x14ac:dyDescent="0.3">
      <c r="A15" s="16">
        <v>11</v>
      </c>
      <c r="B15" s="6" t="s">
        <v>62</v>
      </c>
      <c r="C15" s="7">
        <v>41645</v>
      </c>
      <c r="D15" s="6" t="s">
        <v>12</v>
      </c>
      <c r="E15" s="6" t="s">
        <v>31</v>
      </c>
      <c r="F15" s="6" t="s">
        <v>15</v>
      </c>
      <c r="G15" s="16"/>
      <c r="H15" s="6" t="s">
        <v>15</v>
      </c>
    </row>
    <row r="16" spans="1:8" s="20" customFormat="1" ht="22.15" customHeight="1" x14ac:dyDescent="0.3">
      <c r="A16" s="16">
        <v>12</v>
      </c>
      <c r="B16" s="6" t="s">
        <v>66</v>
      </c>
      <c r="C16" s="7">
        <v>41858</v>
      </c>
      <c r="D16" s="6" t="s">
        <v>12</v>
      </c>
      <c r="E16" s="6" t="s">
        <v>31</v>
      </c>
      <c r="F16" s="6" t="s">
        <v>15</v>
      </c>
      <c r="G16" s="16"/>
      <c r="H16" s="6" t="s">
        <v>15</v>
      </c>
    </row>
    <row r="17" spans="1:8" s="20" customFormat="1" ht="22.15" customHeight="1" x14ac:dyDescent="0.3">
      <c r="A17" s="16">
        <v>13</v>
      </c>
      <c r="B17" s="6" t="s">
        <v>72</v>
      </c>
      <c r="C17" s="7">
        <v>41670</v>
      </c>
      <c r="D17" s="6" t="s">
        <v>11</v>
      </c>
      <c r="E17" s="6" t="s">
        <v>31</v>
      </c>
      <c r="F17" s="6" t="s">
        <v>15</v>
      </c>
      <c r="G17" s="16"/>
      <c r="H17" s="6" t="s">
        <v>15</v>
      </c>
    </row>
    <row r="18" spans="1:8" s="20" customFormat="1" ht="22.15" customHeight="1" x14ac:dyDescent="0.3">
      <c r="A18" s="16">
        <v>14</v>
      </c>
      <c r="B18" s="6" t="s">
        <v>78</v>
      </c>
      <c r="C18" s="7">
        <v>41756</v>
      </c>
      <c r="D18" s="6" t="s">
        <v>11</v>
      </c>
      <c r="E18" s="6" t="s">
        <v>31</v>
      </c>
      <c r="F18" s="6" t="s">
        <v>15</v>
      </c>
      <c r="G18" s="16"/>
      <c r="H18" s="6" t="s">
        <v>15</v>
      </c>
    </row>
    <row r="19" spans="1:8" s="20" customFormat="1" ht="22.15" customHeight="1" x14ac:dyDescent="0.3">
      <c r="A19" s="16">
        <v>15</v>
      </c>
      <c r="B19" s="6" t="s">
        <v>79</v>
      </c>
      <c r="C19" s="7">
        <v>41912</v>
      </c>
      <c r="D19" s="6" t="s">
        <v>11</v>
      </c>
      <c r="E19" s="6" t="s">
        <v>31</v>
      </c>
      <c r="F19" s="6" t="s">
        <v>15</v>
      </c>
      <c r="G19" s="16"/>
      <c r="H19" s="6" t="s">
        <v>15</v>
      </c>
    </row>
    <row r="20" spans="1:8" s="20" customFormat="1" ht="22.15" customHeight="1" x14ac:dyDescent="0.3">
      <c r="A20" s="16">
        <v>16</v>
      </c>
      <c r="B20" s="6" t="s">
        <v>89</v>
      </c>
      <c r="C20" s="7">
        <v>41883</v>
      </c>
      <c r="D20" s="6" t="s">
        <v>11</v>
      </c>
      <c r="E20" s="6" t="s">
        <v>31</v>
      </c>
      <c r="F20" s="6" t="s">
        <v>15</v>
      </c>
      <c r="G20" s="16"/>
      <c r="H20" s="6" t="s">
        <v>15</v>
      </c>
    </row>
    <row r="21" spans="1:8" s="20" customFormat="1" ht="22.15" customHeight="1" x14ac:dyDescent="0.3">
      <c r="A21" s="16">
        <v>17</v>
      </c>
      <c r="B21" s="6" t="s">
        <v>95</v>
      </c>
      <c r="C21" s="7">
        <v>41683</v>
      </c>
      <c r="D21" s="6" t="s">
        <v>11</v>
      </c>
      <c r="E21" s="6" t="s">
        <v>31</v>
      </c>
      <c r="F21" s="6" t="s">
        <v>13</v>
      </c>
      <c r="G21" s="16"/>
      <c r="H21" s="6" t="s">
        <v>13</v>
      </c>
    </row>
    <row r="22" spans="1:8" s="20" customFormat="1" ht="22.15" customHeight="1" x14ac:dyDescent="0.3">
      <c r="A22" s="16">
        <v>18</v>
      </c>
      <c r="B22" s="6" t="s">
        <v>28</v>
      </c>
      <c r="C22" s="7">
        <v>41664</v>
      </c>
      <c r="D22" s="6" t="s">
        <v>12</v>
      </c>
      <c r="E22" s="6" t="s">
        <v>31</v>
      </c>
      <c r="F22" s="6" t="s">
        <v>13</v>
      </c>
      <c r="G22" s="16"/>
      <c r="H22" s="6" t="s">
        <v>13</v>
      </c>
    </row>
    <row r="23" spans="1:8" s="20" customFormat="1" ht="22.15" customHeight="1" x14ac:dyDescent="0.3">
      <c r="A23" s="16">
        <v>19</v>
      </c>
      <c r="B23" s="6" t="s">
        <v>100</v>
      </c>
      <c r="C23" s="7">
        <v>41881</v>
      </c>
      <c r="D23" s="6" t="s">
        <v>12</v>
      </c>
      <c r="E23" s="6" t="s">
        <v>31</v>
      </c>
      <c r="F23" s="6" t="s">
        <v>13</v>
      </c>
      <c r="G23" s="16"/>
      <c r="H23" s="6" t="s">
        <v>13</v>
      </c>
    </row>
    <row r="24" spans="1:8" s="20" customFormat="1" ht="22.15" customHeight="1" x14ac:dyDescent="0.3">
      <c r="A24" s="16">
        <v>20</v>
      </c>
      <c r="B24" s="6" t="s">
        <v>114</v>
      </c>
      <c r="C24" s="7">
        <v>41750</v>
      </c>
      <c r="D24" s="6" t="s">
        <v>11</v>
      </c>
      <c r="E24" s="6" t="s">
        <v>31</v>
      </c>
      <c r="F24" s="6" t="s">
        <v>13</v>
      </c>
      <c r="G24" s="16"/>
      <c r="H24" s="6" t="s">
        <v>13</v>
      </c>
    </row>
    <row r="25" spans="1:8" s="20" customFormat="1" ht="22.15" customHeight="1" x14ac:dyDescent="0.3">
      <c r="A25" s="16">
        <v>21</v>
      </c>
      <c r="B25" s="6" t="s">
        <v>104</v>
      </c>
      <c r="C25" s="7">
        <v>41962</v>
      </c>
      <c r="D25" s="6" t="s">
        <v>11</v>
      </c>
      <c r="E25" s="6" t="s">
        <v>31</v>
      </c>
      <c r="F25" s="6" t="s">
        <v>13</v>
      </c>
      <c r="G25" s="16"/>
      <c r="H25" s="6" t="s">
        <v>13</v>
      </c>
    </row>
    <row r="26" spans="1:8" s="20" customFormat="1" ht="22.15" customHeight="1" x14ac:dyDescent="0.3">
      <c r="A26" s="16">
        <v>22</v>
      </c>
      <c r="B26" s="6" t="s">
        <v>119</v>
      </c>
      <c r="C26" s="7">
        <v>41933</v>
      </c>
      <c r="D26" s="6" t="s">
        <v>12</v>
      </c>
      <c r="E26" s="6" t="s">
        <v>31</v>
      </c>
      <c r="F26" s="6" t="s">
        <v>13</v>
      </c>
      <c r="G26" s="16"/>
      <c r="H26" s="6" t="s">
        <v>13</v>
      </c>
    </row>
    <row r="27" spans="1:8" s="20" customFormat="1" ht="22.15" customHeight="1" x14ac:dyDescent="0.3">
      <c r="A27" s="16">
        <v>23</v>
      </c>
      <c r="B27" s="6" t="s">
        <v>117</v>
      </c>
      <c r="C27" s="7">
        <v>41832</v>
      </c>
      <c r="D27" s="6" t="s">
        <v>12</v>
      </c>
      <c r="E27" s="6" t="s">
        <v>31</v>
      </c>
      <c r="F27" s="6" t="s">
        <v>13</v>
      </c>
      <c r="G27" s="16"/>
      <c r="H27" s="6" t="s">
        <v>13</v>
      </c>
    </row>
    <row r="28" spans="1:8" s="20" customFormat="1" ht="22.15" customHeight="1" x14ac:dyDescent="0.3">
      <c r="A28" s="16">
        <v>24</v>
      </c>
      <c r="B28" s="6" t="s">
        <v>118</v>
      </c>
      <c r="C28" s="7">
        <v>41719</v>
      </c>
      <c r="D28" s="6" t="s">
        <v>11</v>
      </c>
      <c r="E28" s="6" t="s">
        <v>31</v>
      </c>
      <c r="F28" s="6" t="s">
        <v>13</v>
      </c>
      <c r="G28" s="16"/>
      <c r="H28" s="6" t="s">
        <v>13</v>
      </c>
    </row>
    <row r="29" spans="1:8" s="20" customFormat="1" ht="22.15" customHeight="1" x14ac:dyDescent="0.3">
      <c r="A29" s="16">
        <v>25</v>
      </c>
      <c r="B29" s="6" t="s">
        <v>123</v>
      </c>
      <c r="C29" s="7">
        <v>41985</v>
      </c>
      <c r="D29" s="6" t="s">
        <v>11</v>
      </c>
      <c r="E29" s="6" t="s">
        <v>31</v>
      </c>
      <c r="F29" s="6" t="s">
        <v>17</v>
      </c>
      <c r="G29" s="16"/>
      <c r="H29" s="6" t="s">
        <v>17</v>
      </c>
    </row>
    <row r="30" spans="1:8" s="20" customFormat="1" ht="22.15" customHeight="1" x14ac:dyDescent="0.3">
      <c r="A30" s="16">
        <v>26</v>
      </c>
      <c r="B30" s="6" t="s">
        <v>27</v>
      </c>
      <c r="C30" s="7">
        <v>41956</v>
      </c>
      <c r="D30" s="6" t="s">
        <v>11</v>
      </c>
      <c r="E30" s="6" t="s">
        <v>31</v>
      </c>
      <c r="F30" s="6" t="s">
        <v>17</v>
      </c>
      <c r="G30" s="22"/>
      <c r="H30" s="6" t="s">
        <v>17</v>
      </c>
    </row>
    <row r="31" spans="1:8" s="20" customFormat="1" ht="22.15" customHeight="1" x14ac:dyDescent="0.3">
      <c r="A31" s="16">
        <v>27</v>
      </c>
      <c r="B31" s="6" t="s">
        <v>130</v>
      </c>
      <c r="C31" s="7">
        <v>41652</v>
      </c>
      <c r="D31" s="6" t="s">
        <v>12</v>
      </c>
      <c r="E31" s="6" t="s">
        <v>31</v>
      </c>
      <c r="F31" s="6" t="s">
        <v>17</v>
      </c>
      <c r="G31" s="22"/>
      <c r="H31" s="6" t="s">
        <v>17</v>
      </c>
    </row>
    <row r="32" spans="1:8" s="20" customFormat="1" ht="22.15" customHeight="1" x14ac:dyDescent="0.3">
      <c r="A32" s="16">
        <v>28</v>
      </c>
      <c r="B32" s="6" t="s">
        <v>131</v>
      </c>
      <c r="C32" s="7">
        <v>41970</v>
      </c>
      <c r="D32" s="6" t="s">
        <v>11</v>
      </c>
      <c r="E32" s="6" t="s">
        <v>31</v>
      </c>
      <c r="F32" s="6" t="s">
        <v>17</v>
      </c>
      <c r="G32" s="23"/>
      <c r="H32" s="6" t="s">
        <v>17</v>
      </c>
    </row>
    <row r="33" spans="1:8" s="20" customFormat="1" ht="22.15" customHeight="1" x14ac:dyDescent="0.3">
      <c r="A33" s="16">
        <v>29</v>
      </c>
      <c r="B33" s="6" t="s">
        <v>132</v>
      </c>
      <c r="C33" s="7">
        <v>41763</v>
      </c>
      <c r="D33" s="6" t="s">
        <v>11</v>
      </c>
      <c r="E33" s="6" t="s">
        <v>31</v>
      </c>
      <c r="F33" s="6" t="s">
        <v>17</v>
      </c>
      <c r="G33" s="23"/>
      <c r="H33" s="6" t="s">
        <v>17</v>
      </c>
    </row>
    <row r="34" spans="1:8" s="20" customFormat="1" ht="22.15" customHeight="1" x14ac:dyDescent="0.3">
      <c r="A34" s="16">
        <v>30</v>
      </c>
      <c r="B34" s="6" t="s">
        <v>135</v>
      </c>
      <c r="C34" s="7">
        <v>41860</v>
      </c>
      <c r="D34" s="6" t="s">
        <v>12</v>
      </c>
      <c r="E34" s="6" t="s">
        <v>31</v>
      </c>
      <c r="F34" s="6" t="s">
        <v>17</v>
      </c>
      <c r="G34" s="23"/>
      <c r="H34" s="6" t="s">
        <v>17</v>
      </c>
    </row>
    <row r="35" spans="1:8" s="20" customFormat="1" ht="22.15" customHeight="1" x14ac:dyDescent="0.3">
      <c r="A35" s="16">
        <v>31</v>
      </c>
      <c r="B35" s="6" t="s">
        <v>136</v>
      </c>
      <c r="C35" s="7">
        <v>41889</v>
      </c>
      <c r="D35" s="6" t="s">
        <v>12</v>
      </c>
      <c r="E35" s="6" t="s">
        <v>31</v>
      </c>
      <c r="F35" s="6" t="s">
        <v>17</v>
      </c>
      <c r="G35" s="23"/>
      <c r="H35" s="6" t="s">
        <v>17</v>
      </c>
    </row>
    <row r="36" spans="1:8" s="20" customFormat="1" ht="22.15" customHeight="1" x14ac:dyDescent="0.3">
      <c r="A36" s="16">
        <v>32</v>
      </c>
      <c r="B36" s="6" t="s">
        <v>142</v>
      </c>
      <c r="C36" s="7">
        <v>41777</v>
      </c>
      <c r="D36" s="6" t="s">
        <v>12</v>
      </c>
      <c r="E36" s="6" t="s">
        <v>31</v>
      </c>
      <c r="F36" s="6" t="s">
        <v>17</v>
      </c>
      <c r="G36" s="23"/>
      <c r="H36" s="6" t="s">
        <v>17</v>
      </c>
    </row>
    <row r="37" spans="1:8" s="20" customFormat="1" ht="22.15" customHeight="1" x14ac:dyDescent="0.3">
      <c r="A37" s="16">
        <v>33</v>
      </c>
      <c r="B37" s="12" t="s">
        <v>154</v>
      </c>
      <c r="C37" s="14">
        <v>41827</v>
      </c>
      <c r="D37" s="12" t="s">
        <v>11</v>
      </c>
      <c r="E37" s="12" t="s">
        <v>31</v>
      </c>
      <c r="F37" s="15" t="s">
        <v>17</v>
      </c>
      <c r="G37" s="25"/>
      <c r="H37" s="15" t="s">
        <v>17</v>
      </c>
    </row>
    <row r="38" spans="1:8" s="20" customFormat="1" ht="22.15" customHeight="1" x14ac:dyDescent="0.3">
      <c r="A38" s="16">
        <v>34</v>
      </c>
      <c r="B38" s="10" t="s">
        <v>153</v>
      </c>
      <c r="C38" s="11">
        <v>41961</v>
      </c>
      <c r="D38" s="10" t="s">
        <v>11</v>
      </c>
      <c r="E38" s="10" t="s">
        <v>31</v>
      </c>
      <c r="F38" s="13" t="s">
        <v>17</v>
      </c>
      <c r="G38" s="23"/>
      <c r="H38" s="13" t="s">
        <v>17</v>
      </c>
    </row>
    <row r="39" spans="1:8" s="20" customFormat="1" ht="22.15" customHeight="1" x14ac:dyDescent="0.3">
      <c r="A39" s="16">
        <v>35</v>
      </c>
      <c r="B39" s="6" t="s">
        <v>133</v>
      </c>
      <c r="C39" s="7">
        <v>41918</v>
      </c>
      <c r="D39" s="6" t="s">
        <v>11</v>
      </c>
      <c r="E39" s="6" t="s">
        <v>31</v>
      </c>
      <c r="F39" s="6" t="s">
        <v>17</v>
      </c>
      <c r="G39" s="23"/>
      <c r="H39" s="6" t="s">
        <v>17</v>
      </c>
    </row>
    <row r="40" spans="1:8" s="20" customFormat="1" ht="22.15" customHeight="1" x14ac:dyDescent="0.3">
      <c r="A40" s="16">
        <v>36</v>
      </c>
      <c r="B40" s="6" t="s">
        <v>122</v>
      </c>
      <c r="C40" s="7">
        <v>41946</v>
      </c>
      <c r="D40" s="6" t="s">
        <v>11</v>
      </c>
      <c r="E40" s="6" t="s">
        <v>31</v>
      </c>
      <c r="F40" s="6" t="s">
        <v>17</v>
      </c>
      <c r="G40" s="16"/>
      <c r="H40" s="6" t="s">
        <v>17</v>
      </c>
    </row>
    <row r="41" spans="1:8" s="20" customFormat="1" ht="22.15" customHeight="1" x14ac:dyDescent="0.3">
      <c r="A41" s="16">
        <v>37</v>
      </c>
      <c r="B41" s="6" t="s">
        <v>115</v>
      </c>
      <c r="C41" s="7">
        <v>41679</v>
      </c>
      <c r="D41" s="6" t="s">
        <v>12</v>
      </c>
      <c r="E41" s="6" t="s">
        <v>31</v>
      </c>
      <c r="F41" s="6" t="s">
        <v>13</v>
      </c>
      <c r="G41" s="16"/>
      <c r="H41" s="6" t="s">
        <v>13</v>
      </c>
    </row>
    <row r="42" spans="1:8" s="20" customFormat="1" ht="22.15" customHeight="1" x14ac:dyDescent="0.3">
      <c r="A42" s="16">
        <v>38</v>
      </c>
      <c r="B42" s="6" t="s">
        <v>116</v>
      </c>
      <c r="C42" s="7">
        <v>41652</v>
      </c>
      <c r="D42" s="6" t="s">
        <v>12</v>
      </c>
      <c r="E42" s="6" t="s">
        <v>31</v>
      </c>
      <c r="F42" s="6" t="s">
        <v>13</v>
      </c>
      <c r="G42" s="16"/>
      <c r="H42" s="6" t="s">
        <v>13</v>
      </c>
    </row>
    <row r="43" spans="1:8" s="20" customFormat="1" ht="22.15" customHeight="1" x14ac:dyDescent="0.3">
      <c r="A43" s="16">
        <v>39</v>
      </c>
      <c r="B43" s="6" t="s">
        <v>87</v>
      </c>
      <c r="C43" s="7">
        <v>41922</v>
      </c>
      <c r="D43" s="6" t="s">
        <v>11</v>
      </c>
      <c r="E43" s="6" t="s">
        <v>31</v>
      </c>
      <c r="F43" s="6" t="s">
        <v>15</v>
      </c>
      <c r="G43" s="16"/>
      <c r="H43" s="6" t="s">
        <v>15</v>
      </c>
    </row>
    <row r="44" spans="1:8" s="20" customFormat="1" ht="22.15" customHeight="1" x14ac:dyDescent="0.3">
      <c r="A44" s="16">
        <v>40</v>
      </c>
      <c r="B44" s="6" t="s">
        <v>97</v>
      </c>
      <c r="C44" s="7">
        <v>41642</v>
      </c>
      <c r="D44" s="6" t="s">
        <v>12</v>
      </c>
      <c r="E44" s="6" t="s">
        <v>31</v>
      </c>
      <c r="F44" s="6" t="s">
        <v>13</v>
      </c>
      <c r="G44" s="16"/>
      <c r="H44" s="6" t="s">
        <v>13</v>
      </c>
    </row>
    <row r="45" spans="1:8" s="20" customFormat="1" ht="22.15" customHeight="1" x14ac:dyDescent="0.3">
      <c r="A45" s="16">
        <v>41</v>
      </c>
      <c r="B45" s="6" t="s">
        <v>137</v>
      </c>
      <c r="C45" s="7">
        <v>41671</v>
      </c>
      <c r="D45" s="6" t="s">
        <v>11</v>
      </c>
      <c r="E45" s="6" t="s">
        <v>31</v>
      </c>
      <c r="F45" s="6" t="s">
        <v>17</v>
      </c>
      <c r="G45" s="23"/>
      <c r="H45" s="6" t="s">
        <v>17</v>
      </c>
    </row>
    <row r="46" spans="1:8" s="20" customFormat="1" ht="22.15" customHeight="1" x14ac:dyDescent="0.3">
      <c r="A46" s="16">
        <v>42</v>
      </c>
      <c r="B46" s="6" t="s">
        <v>86</v>
      </c>
      <c r="C46" s="7">
        <v>41905</v>
      </c>
      <c r="D46" s="6" t="s">
        <v>11</v>
      </c>
      <c r="E46" s="6" t="s">
        <v>31</v>
      </c>
      <c r="F46" s="6" t="s">
        <v>15</v>
      </c>
      <c r="G46" s="16"/>
      <c r="H46" s="6" t="s">
        <v>15</v>
      </c>
    </row>
  </sheetData>
  <mergeCells count="2">
    <mergeCell ref="A1:G1"/>
    <mergeCell ref="A2:G2"/>
  </mergeCells>
  <pageMargins left="0.7" right="0.7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6" workbookViewId="0">
      <selection activeCell="B40" sqref="B40"/>
    </sheetView>
  </sheetViews>
  <sheetFormatPr defaultRowHeight="18.75" x14ac:dyDescent="0.3"/>
  <cols>
    <col min="2" max="2" width="22.77734375" customWidth="1"/>
    <col min="3" max="3" width="12.21875" customWidth="1"/>
    <col min="6" max="6" width="7.88671875" customWidth="1"/>
    <col min="7" max="7" width="19" customWidth="1"/>
  </cols>
  <sheetData>
    <row r="1" spans="1:10" x14ac:dyDescent="0.3">
      <c r="A1" s="82" t="s">
        <v>2</v>
      </c>
      <c r="B1" s="82"/>
      <c r="C1" s="82"/>
      <c r="D1" s="82"/>
      <c r="E1" s="82"/>
      <c r="F1" s="82"/>
      <c r="G1" s="82"/>
    </row>
    <row r="2" spans="1:10" x14ac:dyDescent="0.3">
      <c r="A2" s="82" t="s">
        <v>32</v>
      </c>
      <c r="B2" s="82"/>
      <c r="C2" s="82"/>
      <c r="D2" s="82"/>
      <c r="E2" s="82"/>
      <c r="F2" s="82"/>
      <c r="G2" s="82"/>
    </row>
    <row r="3" spans="1:10" x14ac:dyDescent="0.3">
      <c r="A3" s="1"/>
      <c r="B3" s="1"/>
      <c r="C3" s="1"/>
      <c r="D3" s="1"/>
      <c r="E3" s="1"/>
      <c r="F3" s="1"/>
      <c r="G3" s="1"/>
    </row>
    <row r="4" spans="1:10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30</v>
      </c>
      <c r="F4" s="2" t="s">
        <v>9</v>
      </c>
      <c r="G4" s="2" t="s">
        <v>10</v>
      </c>
    </row>
    <row r="5" spans="1:10" s="20" customFormat="1" ht="17.45" customHeight="1" x14ac:dyDescent="0.3">
      <c r="A5" s="16">
        <v>1</v>
      </c>
      <c r="B5" s="17" t="s">
        <v>34</v>
      </c>
      <c r="C5" s="18">
        <v>41937</v>
      </c>
      <c r="D5" s="17" t="s">
        <v>11</v>
      </c>
      <c r="E5" s="17" t="s">
        <v>31</v>
      </c>
      <c r="F5" s="6" t="s">
        <v>14</v>
      </c>
      <c r="G5" s="16"/>
      <c r="H5" s="19"/>
      <c r="J5" s="21"/>
    </row>
    <row r="6" spans="1:10" s="20" customFormat="1" ht="17.45" customHeight="1" x14ac:dyDescent="0.3">
      <c r="A6" s="16">
        <v>2</v>
      </c>
      <c r="B6" s="6" t="s">
        <v>35</v>
      </c>
      <c r="C6" s="7">
        <v>41996</v>
      </c>
      <c r="D6" s="6" t="s">
        <v>11</v>
      </c>
      <c r="E6" s="6" t="s">
        <v>31</v>
      </c>
      <c r="F6" s="6" t="s">
        <v>14</v>
      </c>
      <c r="G6" s="16"/>
      <c r="H6" s="19"/>
    </row>
    <row r="7" spans="1:10" s="20" customFormat="1" ht="17.45" customHeight="1" x14ac:dyDescent="0.3">
      <c r="A7" s="16">
        <v>3</v>
      </c>
      <c r="B7" s="6" t="s">
        <v>39</v>
      </c>
      <c r="C7" s="7">
        <v>41859</v>
      </c>
      <c r="D7" s="6" t="s">
        <v>12</v>
      </c>
      <c r="E7" s="6" t="s">
        <v>31</v>
      </c>
      <c r="F7" s="6" t="s">
        <v>14</v>
      </c>
      <c r="G7" s="16"/>
    </row>
    <row r="8" spans="1:10" s="20" customFormat="1" ht="17.45" customHeight="1" x14ac:dyDescent="0.3">
      <c r="A8" s="16">
        <v>4</v>
      </c>
      <c r="B8" s="6" t="s">
        <v>41</v>
      </c>
      <c r="C8" s="7">
        <v>41881</v>
      </c>
      <c r="D8" s="6" t="s">
        <v>11</v>
      </c>
      <c r="E8" s="6" t="s">
        <v>31</v>
      </c>
      <c r="F8" s="6" t="s">
        <v>14</v>
      </c>
      <c r="G8" s="16"/>
    </row>
    <row r="9" spans="1:10" s="20" customFormat="1" ht="17.45" customHeight="1" x14ac:dyDescent="0.3">
      <c r="A9" s="16">
        <v>5</v>
      </c>
      <c r="B9" s="6" t="s">
        <v>42</v>
      </c>
      <c r="C9" s="7">
        <v>41655</v>
      </c>
      <c r="D9" s="6" t="s">
        <v>11</v>
      </c>
      <c r="E9" s="6" t="s">
        <v>31</v>
      </c>
      <c r="F9" s="6" t="s">
        <v>14</v>
      </c>
      <c r="G9" s="16"/>
    </row>
    <row r="10" spans="1:10" s="20" customFormat="1" ht="17.45" customHeight="1" x14ac:dyDescent="0.3">
      <c r="A10" s="16">
        <v>6</v>
      </c>
      <c r="B10" s="6" t="s">
        <v>43</v>
      </c>
      <c r="C10" s="7">
        <v>41874</v>
      </c>
      <c r="D10" s="6" t="s">
        <v>11</v>
      </c>
      <c r="E10" s="6" t="s">
        <v>31</v>
      </c>
      <c r="F10" s="6" t="s">
        <v>14</v>
      </c>
      <c r="G10" s="16"/>
    </row>
    <row r="11" spans="1:10" s="20" customFormat="1" ht="17.45" customHeight="1" x14ac:dyDescent="0.3">
      <c r="A11" s="16">
        <v>7</v>
      </c>
      <c r="B11" s="6" t="s">
        <v>46</v>
      </c>
      <c r="C11" s="7">
        <v>41980</v>
      </c>
      <c r="D11" s="6" t="s">
        <v>11</v>
      </c>
      <c r="E11" s="6" t="s">
        <v>31</v>
      </c>
      <c r="F11" s="6" t="s">
        <v>14</v>
      </c>
      <c r="G11" s="16"/>
    </row>
    <row r="12" spans="1:10" s="20" customFormat="1" ht="17.45" customHeight="1" x14ac:dyDescent="0.3">
      <c r="A12" s="16">
        <v>8</v>
      </c>
      <c r="B12" s="6" t="s">
        <v>48</v>
      </c>
      <c r="C12" s="7">
        <v>41776</v>
      </c>
      <c r="D12" s="6" t="s">
        <v>12</v>
      </c>
      <c r="E12" s="6" t="s">
        <v>31</v>
      </c>
      <c r="F12" s="6" t="s">
        <v>14</v>
      </c>
      <c r="G12" s="16"/>
    </row>
    <row r="13" spans="1:10" s="20" customFormat="1" ht="17.45" customHeight="1" x14ac:dyDescent="0.3">
      <c r="A13" s="16">
        <v>9</v>
      </c>
      <c r="B13" s="6" t="s">
        <v>29</v>
      </c>
      <c r="C13" s="7">
        <v>41427</v>
      </c>
      <c r="D13" s="6" t="s">
        <v>11</v>
      </c>
      <c r="E13" s="6" t="s">
        <v>31</v>
      </c>
      <c r="F13" s="6" t="s">
        <v>14</v>
      </c>
      <c r="G13" s="16"/>
    </row>
    <row r="14" spans="1:10" s="20" customFormat="1" ht="17.45" customHeight="1" x14ac:dyDescent="0.3">
      <c r="A14" s="16">
        <v>10</v>
      </c>
      <c r="B14" s="6" t="s">
        <v>49</v>
      </c>
      <c r="C14" s="7">
        <v>41642</v>
      </c>
      <c r="D14" s="6" t="s">
        <v>12</v>
      </c>
      <c r="E14" s="6" t="s">
        <v>31</v>
      </c>
      <c r="F14" s="6" t="s">
        <v>14</v>
      </c>
      <c r="G14" s="16"/>
    </row>
    <row r="15" spans="1:10" s="20" customFormat="1" ht="17.45" customHeight="1" x14ac:dyDescent="0.3">
      <c r="A15" s="16">
        <v>11</v>
      </c>
      <c r="B15" s="6" t="s">
        <v>51</v>
      </c>
      <c r="C15" s="7">
        <v>41675</v>
      </c>
      <c r="D15" s="6" t="s">
        <v>11</v>
      </c>
      <c r="E15" s="6" t="s">
        <v>31</v>
      </c>
      <c r="F15" s="6" t="s">
        <v>14</v>
      </c>
      <c r="G15" s="16"/>
    </row>
    <row r="16" spans="1:10" s="20" customFormat="1" ht="17.45" customHeight="1" x14ac:dyDescent="0.3">
      <c r="A16" s="16">
        <v>12</v>
      </c>
      <c r="B16" s="6" t="s">
        <v>56</v>
      </c>
      <c r="C16" s="7">
        <v>41849</v>
      </c>
      <c r="D16" s="6" t="s">
        <v>11</v>
      </c>
      <c r="E16" s="6" t="s">
        <v>31</v>
      </c>
      <c r="F16" s="6" t="s">
        <v>14</v>
      </c>
      <c r="G16" s="16"/>
    </row>
    <row r="17" spans="1:7" s="20" customFormat="1" ht="17.45" customHeight="1" x14ac:dyDescent="0.3">
      <c r="A17" s="16">
        <v>13</v>
      </c>
      <c r="B17" s="6" t="s">
        <v>57</v>
      </c>
      <c r="C17" s="7">
        <v>41994</v>
      </c>
      <c r="D17" s="6" t="s">
        <v>12</v>
      </c>
      <c r="E17" s="6" t="s">
        <v>31</v>
      </c>
      <c r="F17" s="6" t="s">
        <v>14</v>
      </c>
      <c r="G17" s="16"/>
    </row>
    <row r="18" spans="1:7" s="20" customFormat="1" ht="17.45" customHeight="1" x14ac:dyDescent="0.3">
      <c r="A18" s="16">
        <v>14</v>
      </c>
      <c r="B18" s="6" t="s">
        <v>58</v>
      </c>
      <c r="C18" s="7">
        <v>40870</v>
      </c>
      <c r="D18" s="6" t="s">
        <v>11</v>
      </c>
      <c r="E18" s="6" t="s">
        <v>31</v>
      </c>
      <c r="F18" s="6" t="s">
        <v>14</v>
      </c>
      <c r="G18" s="16"/>
    </row>
    <row r="19" spans="1:7" s="20" customFormat="1" ht="17.45" customHeight="1" x14ac:dyDescent="0.3">
      <c r="A19" s="16">
        <v>15</v>
      </c>
      <c r="B19" s="6" t="s">
        <v>59</v>
      </c>
      <c r="C19" s="7">
        <v>41930</v>
      </c>
      <c r="D19" s="6" t="s">
        <v>11</v>
      </c>
      <c r="E19" s="6" t="s">
        <v>31</v>
      </c>
      <c r="F19" s="6" t="s">
        <v>14</v>
      </c>
      <c r="G19" s="16"/>
    </row>
    <row r="20" spans="1:7" s="20" customFormat="1" ht="17.45" customHeight="1" x14ac:dyDescent="0.3">
      <c r="A20" s="16">
        <v>16</v>
      </c>
      <c r="B20" s="6" t="s">
        <v>60</v>
      </c>
      <c r="C20" s="7">
        <v>41852</v>
      </c>
      <c r="D20" s="6" t="s">
        <v>12</v>
      </c>
      <c r="E20" s="6" t="s">
        <v>31</v>
      </c>
      <c r="F20" s="6" t="s">
        <v>14</v>
      </c>
      <c r="G20" s="16"/>
    </row>
    <row r="21" spans="1:7" s="20" customFormat="1" ht="17.45" customHeight="1" x14ac:dyDescent="0.3">
      <c r="A21" s="16">
        <v>17</v>
      </c>
      <c r="B21" s="6" t="s">
        <v>61</v>
      </c>
      <c r="C21" s="7">
        <v>41937</v>
      </c>
      <c r="D21" s="6" t="s">
        <v>11</v>
      </c>
      <c r="E21" s="6" t="s">
        <v>31</v>
      </c>
      <c r="F21" s="6" t="s">
        <v>15</v>
      </c>
      <c r="G21" s="16"/>
    </row>
    <row r="22" spans="1:7" s="20" customFormat="1" ht="17.45" customHeight="1" x14ac:dyDescent="0.3">
      <c r="A22" s="16">
        <v>18</v>
      </c>
      <c r="B22" s="6" t="s">
        <v>63</v>
      </c>
      <c r="C22" s="7">
        <v>41776</v>
      </c>
      <c r="D22" s="6" t="s">
        <v>11</v>
      </c>
      <c r="E22" s="6" t="s">
        <v>31</v>
      </c>
      <c r="F22" s="6" t="s">
        <v>15</v>
      </c>
      <c r="G22" s="16"/>
    </row>
    <row r="23" spans="1:7" s="20" customFormat="1" ht="17.45" customHeight="1" x14ac:dyDescent="0.3">
      <c r="A23" s="16">
        <v>19</v>
      </c>
      <c r="B23" s="6" t="s">
        <v>64</v>
      </c>
      <c r="C23" s="7">
        <v>41877</v>
      </c>
      <c r="D23" s="6" t="s">
        <v>11</v>
      </c>
      <c r="E23" s="6" t="s">
        <v>31</v>
      </c>
      <c r="F23" s="6" t="s">
        <v>15</v>
      </c>
      <c r="G23" s="16"/>
    </row>
    <row r="24" spans="1:7" s="20" customFormat="1" ht="17.45" customHeight="1" x14ac:dyDescent="0.3">
      <c r="A24" s="16">
        <v>20</v>
      </c>
      <c r="B24" s="6" t="s">
        <v>65</v>
      </c>
      <c r="C24" s="7">
        <v>41863</v>
      </c>
      <c r="D24" s="6" t="s">
        <v>11</v>
      </c>
      <c r="E24" s="6" t="s">
        <v>31</v>
      </c>
      <c r="F24" s="6" t="s">
        <v>15</v>
      </c>
      <c r="G24" s="16"/>
    </row>
    <row r="25" spans="1:7" s="20" customFormat="1" ht="17.45" customHeight="1" x14ac:dyDescent="0.3">
      <c r="A25" s="16">
        <v>21</v>
      </c>
      <c r="B25" s="6" t="s">
        <v>67</v>
      </c>
      <c r="C25" s="7">
        <v>41916</v>
      </c>
      <c r="D25" s="6" t="s">
        <v>11</v>
      </c>
      <c r="E25" s="6" t="s">
        <v>31</v>
      </c>
      <c r="F25" s="6" t="s">
        <v>15</v>
      </c>
      <c r="G25" s="16"/>
    </row>
    <row r="26" spans="1:7" s="20" customFormat="1" ht="17.45" customHeight="1" x14ac:dyDescent="0.3">
      <c r="A26" s="16">
        <v>22</v>
      </c>
      <c r="B26" s="6" t="s">
        <v>68</v>
      </c>
      <c r="C26" s="7">
        <v>41885</v>
      </c>
      <c r="D26" s="6" t="s">
        <v>12</v>
      </c>
      <c r="E26" s="6" t="s">
        <v>31</v>
      </c>
      <c r="F26" s="6" t="s">
        <v>15</v>
      </c>
      <c r="G26" s="16"/>
    </row>
    <row r="27" spans="1:7" s="20" customFormat="1" ht="17.45" customHeight="1" x14ac:dyDescent="0.3">
      <c r="A27" s="16">
        <v>23</v>
      </c>
      <c r="B27" s="6" t="s">
        <v>69</v>
      </c>
      <c r="C27" s="7">
        <v>41917</v>
      </c>
      <c r="D27" s="6" t="s">
        <v>11</v>
      </c>
      <c r="E27" s="6" t="s">
        <v>31</v>
      </c>
      <c r="F27" s="6" t="s">
        <v>15</v>
      </c>
      <c r="G27" s="16"/>
    </row>
    <row r="28" spans="1:7" s="20" customFormat="1" ht="17.45" customHeight="1" x14ac:dyDescent="0.3">
      <c r="A28" s="16">
        <v>24</v>
      </c>
      <c r="B28" s="6" t="s">
        <v>70</v>
      </c>
      <c r="C28" s="7">
        <v>41854</v>
      </c>
      <c r="D28" s="6" t="s">
        <v>11</v>
      </c>
      <c r="E28" s="6" t="s">
        <v>31</v>
      </c>
      <c r="F28" s="6" t="s">
        <v>15</v>
      </c>
      <c r="G28" s="16"/>
    </row>
    <row r="29" spans="1:7" s="20" customFormat="1" ht="17.45" customHeight="1" x14ac:dyDescent="0.3">
      <c r="A29" s="16">
        <v>25</v>
      </c>
      <c r="B29" s="6" t="s">
        <v>71</v>
      </c>
      <c r="C29" s="7">
        <v>41298</v>
      </c>
      <c r="D29" s="6" t="s">
        <v>12</v>
      </c>
      <c r="E29" s="6" t="s">
        <v>31</v>
      </c>
      <c r="F29" s="6" t="s">
        <v>15</v>
      </c>
      <c r="G29" s="16"/>
    </row>
    <row r="30" spans="1:7" s="20" customFormat="1" ht="17.45" customHeight="1" x14ac:dyDescent="0.3">
      <c r="A30" s="16">
        <v>26</v>
      </c>
      <c r="B30" s="6" t="s">
        <v>73</v>
      </c>
      <c r="C30" s="7">
        <v>41627</v>
      </c>
      <c r="D30" s="6" t="s">
        <v>11</v>
      </c>
      <c r="E30" s="6" t="s">
        <v>31</v>
      </c>
      <c r="F30" s="6" t="s">
        <v>15</v>
      </c>
      <c r="G30" s="16"/>
    </row>
    <row r="31" spans="1:7" s="20" customFormat="1" ht="17.45" customHeight="1" x14ac:dyDescent="0.3">
      <c r="A31" s="16">
        <v>27</v>
      </c>
      <c r="B31" s="6" t="s">
        <v>75</v>
      </c>
      <c r="C31" s="7">
        <v>41969</v>
      </c>
      <c r="D31" s="6" t="s">
        <v>12</v>
      </c>
      <c r="E31" s="6" t="s">
        <v>31</v>
      </c>
      <c r="F31" s="6" t="s">
        <v>15</v>
      </c>
      <c r="G31" s="16"/>
    </row>
    <row r="32" spans="1:7" s="20" customFormat="1" ht="17.45" customHeight="1" x14ac:dyDescent="0.3">
      <c r="A32" s="16">
        <v>28</v>
      </c>
      <c r="B32" s="6" t="s">
        <v>76</v>
      </c>
      <c r="C32" s="7">
        <v>41650</v>
      </c>
      <c r="D32" s="6" t="s">
        <v>12</v>
      </c>
      <c r="E32" s="6" t="s">
        <v>31</v>
      </c>
      <c r="F32" s="6" t="s">
        <v>15</v>
      </c>
      <c r="G32" s="16"/>
    </row>
    <row r="33" spans="1:7" s="20" customFormat="1" ht="17.45" customHeight="1" x14ac:dyDescent="0.3">
      <c r="A33" s="16">
        <v>29</v>
      </c>
      <c r="B33" s="6" t="s">
        <v>77</v>
      </c>
      <c r="C33" s="7">
        <v>41927</v>
      </c>
      <c r="D33" s="6" t="s">
        <v>11</v>
      </c>
      <c r="E33" s="6" t="s">
        <v>31</v>
      </c>
      <c r="F33" s="6" t="s">
        <v>15</v>
      </c>
      <c r="G33" s="16"/>
    </row>
    <row r="34" spans="1:7" s="20" customFormat="1" ht="17.45" customHeight="1" x14ac:dyDescent="0.3">
      <c r="A34" s="16">
        <v>30</v>
      </c>
      <c r="B34" s="6" t="s">
        <v>80</v>
      </c>
      <c r="C34" s="7">
        <v>41831</v>
      </c>
      <c r="D34" s="6" t="s">
        <v>11</v>
      </c>
      <c r="E34" s="6" t="s">
        <v>31</v>
      </c>
      <c r="F34" s="6" t="s">
        <v>15</v>
      </c>
      <c r="G34" s="16"/>
    </row>
    <row r="35" spans="1:7" s="20" customFormat="1" ht="17.45" customHeight="1" x14ac:dyDescent="0.3">
      <c r="A35" s="16">
        <v>31</v>
      </c>
      <c r="B35" s="6" t="s">
        <v>81</v>
      </c>
      <c r="C35" s="7">
        <v>41987</v>
      </c>
      <c r="D35" s="6" t="s">
        <v>12</v>
      </c>
      <c r="E35" s="6" t="s">
        <v>31</v>
      </c>
      <c r="F35" s="6" t="s">
        <v>15</v>
      </c>
      <c r="G35" s="16"/>
    </row>
    <row r="36" spans="1:7" s="20" customFormat="1" ht="17.45" customHeight="1" x14ac:dyDescent="0.3">
      <c r="A36" s="16">
        <v>32</v>
      </c>
      <c r="B36" s="6" t="s">
        <v>82</v>
      </c>
      <c r="C36" s="7">
        <v>41649</v>
      </c>
      <c r="D36" s="6" t="s">
        <v>12</v>
      </c>
      <c r="E36" s="6" t="s">
        <v>31</v>
      </c>
      <c r="F36" s="6" t="s">
        <v>15</v>
      </c>
      <c r="G36" s="16"/>
    </row>
    <row r="37" spans="1:7" s="20" customFormat="1" ht="17.45" customHeight="1" x14ac:dyDescent="0.3">
      <c r="A37" s="16">
        <v>33</v>
      </c>
      <c r="B37" s="6" t="s">
        <v>83</v>
      </c>
      <c r="C37" s="7">
        <v>41839</v>
      </c>
      <c r="D37" s="6" t="s">
        <v>11</v>
      </c>
      <c r="E37" s="6" t="s">
        <v>31</v>
      </c>
      <c r="F37" s="6" t="s">
        <v>15</v>
      </c>
      <c r="G37" s="16"/>
    </row>
    <row r="38" spans="1:7" s="20" customFormat="1" ht="17.45" customHeight="1" x14ac:dyDescent="0.3">
      <c r="A38" s="16">
        <v>34</v>
      </c>
      <c r="B38" s="6" t="s">
        <v>84</v>
      </c>
      <c r="C38" s="7">
        <v>41734</v>
      </c>
      <c r="D38" s="6" t="s">
        <v>12</v>
      </c>
      <c r="E38" s="6" t="s">
        <v>31</v>
      </c>
      <c r="F38" s="6" t="s">
        <v>15</v>
      </c>
      <c r="G38" s="16"/>
    </row>
    <row r="39" spans="1:7" s="20" customFormat="1" ht="17.45" customHeight="1" x14ac:dyDescent="0.3">
      <c r="A39" s="16">
        <v>35</v>
      </c>
      <c r="B39" s="6" t="s">
        <v>90</v>
      </c>
      <c r="C39" s="7">
        <v>41682</v>
      </c>
      <c r="D39" s="6" t="s">
        <v>11</v>
      </c>
      <c r="E39" s="6" t="s">
        <v>31</v>
      </c>
      <c r="F39" s="6" t="s">
        <v>15</v>
      </c>
      <c r="G39" s="16"/>
    </row>
    <row r="40" spans="1:7" s="20" customFormat="1" ht="17.45" customHeight="1" x14ac:dyDescent="0.3">
      <c r="A40" s="16">
        <v>36</v>
      </c>
      <c r="B40" s="6" t="s">
        <v>91</v>
      </c>
      <c r="C40" s="7">
        <v>41919</v>
      </c>
      <c r="D40" s="6" t="s">
        <v>11</v>
      </c>
      <c r="E40" s="6" t="s">
        <v>31</v>
      </c>
      <c r="F40" s="6" t="s">
        <v>15</v>
      </c>
      <c r="G40" s="16"/>
    </row>
    <row r="41" spans="1:7" s="20" customFormat="1" ht="17.45" customHeight="1" x14ac:dyDescent="0.3">
      <c r="A41" s="16">
        <v>37</v>
      </c>
      <c r="B41" s="6" t="s">
        <v>92</v>
      </c>
      <c r="C41" s="7">
        <v>41726</v>
      </c>
      <c r="D41" s="6" t="s">
        <v>12</v>
      </c>
      <c r="E41" s="6" t="s">
        <v>31</v>
      </c>
      <c r="F41" s="6" t="s">
        <v>15</v>
      </c>
      <c r="G41" s="16"/>
    </row>
    <row r="42" spans="1:7" s="20" customFormat="1" ht="17.45" customHeight="1" x14ac:dyDescent="0.3">
      <c r="A42" s="16">
        <v>38</v>
      </c>
      <c r="B42" s="6" t="s">
        <v>93</v>
      </c>
      <c r="C42" s="7">
        <v>41979</v>
      </c>
      <c r="D42" s="6" t="s">
        <v>11</v>
      </c>
      <c r="E42" s="6" t="s">
        <v>31</v>
      </c>
      <c r="F42" s="6" t="s">
        <v>15</v>
      </c>
      <c r="G42" s="16"/>
    </row>
    <row r="43" spans="1:7" s="20" customFormat="1" ht="17.45" customHeight="1" x14ac:dyDescent="0.3">
      <c r="A43" s="16">
        <v>39</v>
      </c>
      <c r="B43" s="6" t="s">
        <v>88</v>
      </c>
      <c r="C43" s="7">
        <v>41715</v>
      </c>
      <c r="D43" s="6" t="s">
        <v>11</v>
      </c>
      <c r="E43" s="6" t="s">
        <v>31</v>
      </c>
      <c r="F43" s="6" t="s">
        <v>15</v>
      </c>
      <c r="G43" s="16"/>
    </row>
  </sheetData>
  <mergeCells count="2">
    <mergeCell ref="A1:G1"/>
    <mergeCell ref="A2:G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9" workbookViewId="0">
      <selection activeCell="F19" sqref="F19"/>
    </sheetView>
  </sheetViews>
  <sheetFormatPr defaultRowHeight="18.75" x14ac:dyDescent="0.3"/>
  <cols>
    <col min="1" max="1" width="5.21875" customWidth="1"/>
    <col min="2" max="2" width="22.21875" customWidth="1"/>
    <col min="3" max="3" width="11.77734375" customWidth="1"/>
    <col min="6" max="6" width="6.21875" customWidth="1"/>
  </cols>
  <sheetData>
    <row r="1" spans="1:7" x14ac:dyDescent="0.3">
      <c r="A1" s="82" t="s">
        <v>2</v>
      </c>
      <c r="B1" s="82"/>
      <c r="C1" s="82"/>
      <c r="D1" s="82"/>
      <c r="E1" s="82"/>
      <c r="F1" s="82"/>
    </row>
    <row r="2" spans="1:7" x14ac:dyDescent="0.3">
      <c r="A2" s="82" t="s">
        <v>227</v>
      </c>
      <c r="B2" s="82"/>
      <c r="C2" s="82"/>
      <c r="D2" s="82"/>
      <c r="E2" s="82"/>
      <c r="F2" s="82"/>
    </row>
    <row r="3" spans="1:7" x14ac:dyDescent="0.3">
      <c r="A3" s="1"/>
      <c r="B3" s="1"/>
      <c r="C3" s="1"/>
      <c r="D3" s="1"/>
      <c r="E3" s="1"/>
      <c r="F3" s="1"/>
    </row>
    <row r="4" spans="1:7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30</v>
      </c>
      <c r="F4" s="2" t="s">
        <v>10</v>
      </c>
    </row>
    <row r="5" spans="1:7" s="20" customFormat="1" ht="18.600000000000001" customHeight="1" x14ac:dyDescent="0.3">
      <c r="A5" s="16">
        <v>1</v>
      </c>
      <c r="B5" s="6" t="s">
        <v>95</v>
      </c>
      <c r="C5" s="7">
        <v>41683</v>
      </c>
      <c r="D5" s="6" t="s">
        <v>11</v>
      </c>
      <c r="E5" s="6" t="s">
        <v>31</v>
      </c>
      <c r="F5" s="16"/>
      <c r="G5" s="6" t="s">
        <v>13</v>
      </c>
    </row>
    <row r="6" spans="1:7" s="20" customFormat="1" ht="18.600000000000001" customHeight="1" x14ac:dyDescent="0.3">
      <c r="A6" s="16">
        <v>2</v>
      </c>
      <c r="B6" s="6" t="s">
        <v>96</v>
      </c>
      <c r="C6" s="7">
        <v>41677</v>
      </c>
      <c r="D6" s="6" t="s">
        <v>12</v>
      </c>
      <c r="E6" s="6" t="s">
        <v>31</v>
      </c>
      <c r="F6" s="16"/>
      <c r="G6" s="6" t="s">
        <v>13</v>
      </c>
    </row>
    <row r="7" spans="1:7" s="20" customFormat="1" ht="18.600000000000001" customHeight="1" x14ac:dyDescent="0.3">
      <c r="A7" s="16">
        <v>3</v>
      </c>
      <c r="B7" s="6" t="s">
        <v>26</v>
      </c>
      <c r="C7" s="7">
        <v>41823</v>
      </c>
      <c r="D7" s="6" t="s">
        <v>11</v>
      </c>
      <c r="E7" s="6" t="s">
        <v>31</v>
      </c>
      <c r="F7" s="16"/>
      <c r="G7" s="6" t="s">
        <v>13</v>
      </c>
    </row>
    <row r="8" spans="1:7" s="20" customFormat="1" ht="18.600000000000001" customHeight="1" x14ac:dyDescent="0.3">
      <c r="A8" s="16">
        <v>4</v>
      </c>
      <c r="B8" s="6" t="s">
        <v>98</v>
      </c>
      <c r="C8" s="7">
        <v>41623</v>
      </c>
      <c r="D8" s="6" t="s">
        <v>11</v>
      </c>
      <c r="E8" s="6" t="s">
        <v>31</v>
      </c>
      <c r="F8" s="16"/>
      <c r="G8" s="6" t="s">
        <v>13</v>
      </c>
    </row>
    <row r="9" spans="1:7" s="20" customFormat="1" ht="18.600000000000001" customHeight="1" x14ac:dyDescent="0.3">
      <c r="A9" s="16">
        <v>5</v>
      </c>
      <c r="B9" s="6" t="s">
        <v>99</v>
      </c>
      <c r="C9" s="7">
        <v>41947</v>
      </c>
      <c r="D9" s="6" t="s">
        <v>11</v>
      </c>
      <c r="E9" s="6" t="s">
        <v>31</v>
      </c>
      <c r="F9" s="16"/>
      <c r="G9" s="6" t="s">
        <v>13</v>
      </c>
    </row>
    <row r="10" spans="1:7" s="20" customFormat="1" ht="18.600000000000001" customHeight="1" x14ac:dyDescent="0.3">
      <c r="A10" s="16">
        <v>6</v>
      </c>
      <c r="B10" s="6" t="s">
        <v>101</v>
      </c>
      <c r="C10" s="7">
        <v>41946</v>
      </c>
      <c r="D10" s="6" t="s">
        <v>11</v>
      </c>
      <c r="E10" s="6" t="s">
        <v>31</v>
      </c>
      <c r="F10" s="16"/>
      <c r="G10" s="6" t="s">
        <v>13</v>
      </c>
    </row>
    <row r="11" spans="1:7" s="20" customFormat="1" ht="18.600000000000001" customHeight="1" x14ac:dyDescent="0.3">
      <c r="A11" s="16">
        <v>7</v>
      </c>
      <c r="B11" s="6" t="s">
        <v>102</v>
      </c>
      <c r="C11" s="7">
        <v>41837</v>
      </c>
      <c r="D11" s="6" t="s">
        <v>11</v>
      </c>
      <c r="E11" s="6" t="s">
        <v>31</v>
      </c>
      <c r="F11" s="16"/>
      <c r="G11" s="6" t="s">
        <v>13</v>
      </c>
    </row>
    <row r="12" spans="1:7" s="20" customFormat="1" ht="18.600000000000001" customHeight="1" x14ac:dyDescent="0.3">
      <c r="A12" s="16">
        <v>8</v>
      </c>
      <c r="B12" s="6" t="s">
        <v>103</v>
      </c>
      <c r="C12" s="7">
        <v>41885</v>
      </c>
      <c r="D12" s="6" t="s">
        <v>11</v>
      </c>
      <c r="E12" s="6" t="s">
        <v>31</v>
      </c>
      <c r="F12" s="16"/>
      <c r="G12" s="6" t="s">
        <v>13</v>
      </c>
    </row>
    <row r="13" spans="1:7" s="20" customFormat="1" ht="18.600000000000001" customHeight="1" x14ac:dyDescent="0.3">
      <c r="A13" s="16">
        <v>9</v>
      </c>
      <c r="B13" s="6" t="s">
        <v>104</v>
      </c>
      <c r="C13" s="7">
        <v>41962</v>
      </c>
      <c r="D13" s="6" t="s">
        <v>11</v>
      </c>
      <c r="E13" s="6" t="s">
        <v>31</v>
      </c>
      <c r="F13" s="16"/>
      <c r="G13" s="6" t="s">
        <v>13</v>
      </c>
    </row>
    <row r="14" spans="1:7" s="20" customFormat="1" ht="18.600000000000001" customHeight="1" x14ac:dyDescent="0.3">
      <c r="A14" s="16">
        <v>10</v>
      </c>
      <c r="B14" s="6" t="s">
        <v>105</v>
      </c>
      <c r="C14" s="7">
        <v>41882</v>
      </c>
      <c r="D14" s="6" t="s">
        <v>12</v>
      </c>
      <c r="E14" s="6" t="s">
        <v>31</v>
      </c>
      <c r="F14" s="16"/>
      <c r="G14" s="6" t="s">
        <v>13</v>
      </c>
    </row>
    <row r="15" spans="1:7" s="20" customFormat="1" ht="18.600000000000001" customHeight="1" x14ac:dyDescent="0.3">
      <c r="A15" s="16">
        <v>11</v>
      </c>
      <c r="B15" s="6" t="s">
        <v>106</v>
      </c>
      <c r="C15" s="7">
        <v>41852</v>
      </c>
      <c r="D15" s="6" t="s">
        <v>11</v>
      </c>
      <c r="E15" s="6" t="s">
        <v>31</v>
      </c>
      <c r="F15" s="16"/>
      <c r="G15" s="6" t="s">
        <v>13</v>
      </c>
    </row>
    <row r="16" spans="1:7" s="20" customFormat="1" ht="18.600000000000001" customHeight="1" x14ac:dyDescent="0.3">
      <c r="A16" s="16">
        <v>12</v>
      </c>
      <c r="B16" s="6" t="s">
        <v>107</v>
      </c>
      <c r="C16" s="7">
        <v>41786</v>
      </c>
      <c r="D16" s="6" t="s">
        <v>12</v>
      </c>
      <c r="E16" s="6" t="s">
        <v>31</v>
      </c>
      <c r="F16" s="16"/>
      <c r="G16" s="6" t="s">
        <v>13</v>
      </c>
    </row>
    <row r="17" spans="1:7" s="20" customFormat="1" ht="18.600000000000001" customHeight="1" x14ac:dyDescent="0.3">
      <c r="A17" s="16">
        <v>13</v>
      </c>
      <c r="B17" s="6" t="s">
        <v>108</v>
      </c>
      <c r="C17" s="7">
        <v>41747</v>
      </c>
      <c r="D17" s="6" t="s">
        <v>11</v>
      </c>
      <c r="E17" s="6" t="s">
        <v>31</v>
      </c>
      <c r="F17" s="16"/>
      <c r="G17" s="6" t="s">
        <v>13</v>
      </c>
    </row>
    <row r="18" spans="1:7" s="20" customFormat="1" ht="18.600000000000001" customHeight="1" x14ac:dyDescent="0.3">
      <c r="A18" s="16">
        <v>14</v>
      </c>
      <c r="B18" s="6" t="s">
        <v>109</v>
      </c>
      <c r="C18" s="7">
        <v>41913</v>
      </c>
      <c r="D18" s="6" t="s">
        <v>11</v>
      </c>
      <c r="E18" s="6" t="s">
        <v>31</v>
      </c>
      <c r="F18" s="16"/>
      <c r="G18" s="6" t="s">
        <v>13</v>
      </c>
    </row>
    <row r="19" spans="1:7" s="20" customFormat="1" ht="18.600000000000001" customHeight="1" x14ac:dyDescent="0.3">
      <c r="A19" s="16">
        <v>15</v>
      </c>
      <c r="B19" s="6" t="s">
        <v>110</v>
      </c>
      <c r="C19" s="7">
        <v>41992</v>
      </c>
      <c r="D19" s="6" t="s">
        <v>11</v>
      </c>
      <c r="E19" s="6" t="s">
        <v>31</v>
      </c>
      <c r="F19" s="16"/>
      <c r="G19" s="6" t="s">
        <v>13</v>
      </c>
    </row>
    <row r="20" spans="1:7" s="20" customFormat="1" ht="18.600000000000001" customHeight="1" x14ac:dyDescent="0.3">
      <c r="A20" s="16">
        <v>16</v>
      </c>
      <c r="B20" s="6" t="s">
        <v>111</v>
      </c>
      <c r="C20" s="7">
        <v>41937</v>
      </c>
      <c r="D20" s="6" t="s">
        <v>11</v>
      </c>
      <c r="E20" s="6" t="s">
        <v>31</v>
      </c>
      <c r="F20" s="16"/>
      <c r="G20" s="6" t="s">
        <v>13</v>
      </c>
    </row>
    <row r="21" spans="1:7" s="20" customFormat="1" ht="18.600000000000001" customHeight="1" x14ac:dyDescent="0.3">
      <c r="A21" s="16">
        <v>17</v>
      </c>
      <c r="B21" s="6" t="s">
        <v>112</v>
      </c>
      <c r="C21" s="7">
        <v>41703</v>
      </c>
      <c r="D21" s="6" t="s">
        <v>11</v>
      </c>
      <c r="E21" s="6" t="s">
        <v>31</v>
      </c>
      <c r="F21" s="16"/>
      <c r="G21" s="6" t="s">
        <v>13</v>
      </c>
    </row>
    <row r="22" spans="1:7" s="20" customFormat="1" ht="18.600000000000001" customHeight="1" x14ac:dyDescent="0.3">
      <c r="A22" s="16">
        <v>18</v>
      </c>
      <c r="B22" s="6" t="s">
        <v>113</v>
      </c>
      <c r="C22" s="7">
        <v>41909</v>
      </c>
      <c r="D22" s="6" t="s">
        <v>11</v>
      </c>
      <c r="E22" s="6" t="s">
        <v>31</v>
      </c>
      <c r="F22" s="16"/>
      <c r="G22" s="6" t="s">
        <v>13</v>
      </c>
    </row>
    <row r="23" spans="1:7" s="20" customFormat="1" ht="18.600000000000001" customHeight="1" x14ac:dyDescent="0.3">
      <c r="A23" s="16">
        <v>19</v>
      </c>
      <c r="B23" s="6" t="s">
        <v>118</v>
      </c>
      <c r="C23" s="7">
        <v>41719</v>
      </c>
      <c r="D23" s="6" t="s">
        <v>11</v>
      </c>
      <c r="E23" s="6" t="s">
        <v>31</v>
      </c>
      <c r="F23" s="16"/>
      <c r="G23" s="6" t="s">
        <v>13</v>
      </c>
    </row>
    <row r="24" spans="1:7" s="20" customFormat="1" ht="18.600000000000001" customHeight="1" x14ac:dyDescent="0.3">
      <c r="A24" s="16">
        <v>20</v>
      </c>
      <c r="B24" s="6" t="s">
        <v>120</v>
      </c>
      <c r="C24" s="7">
        <v>41798</v>
      </c>
      <c r="D24" s="6" t="s">
        <v>11</v>
      </c>
      <c r="E24" s="6" t="s">
        <v>31</v>
      </c>
      <c r="F24" s="16"/>
      <c r="G24" s="6" t="s">
        <v>13</v>
      </c>
    </row>
    <row r="25" spans="1:7" s="20" customFormat="1" ht="18.600000000000001" customHeight="1" x14ac:dyDescent="0.3">
      <c r="A25" s="16">
        <v>21</v>
      </c>
      <c r="B25" s="6" t="s">
        <v>121</v>
      </c>
      <c r="C25" s="7">
        <v>41243</v>
      </c>
      <c r="D25" s="6" t="s">
        <v>11</v>
      </c>
      <c r="E25" s="6" t="s">
        <v>31</v>
      </c>
      <c r="F25" s="16"/>
      <c r="G25" s="6" t="s">
        <v>13</v>
      </c>
    </row>
    <row r="26" spans="1:7" s="20" customFormat="1" ht="18.600000000000001" customHeight="1" x14ac:dyDescent="0.3">
      <c r="A26" s="16">
        <v>22</v>
      </c>
      <c r="B26" s="6" t="s">
        <v>128</v>
      </c>
      <c r="C26" s="7">
        <v>41571</v>
      </c>
      <c r="D26" s="6" t="s">
        <v>11</v>
      </c>
      <c r="E26" s="6" t="s">
        <v>31</v>
      </c>
      <c r="F26" s="16"/>
      <c r="G26" s="6" t="s">
        <v>17</v>
      </c>
    </row>
    <row r="27" spans="1:7" s="20" customFormat="1" ht="18.600000000000001" customHeight="1" x14ac:dyDescent="0.3">
      <c r="A27" s="16">
        <v>23</v>
      </c>
      <c r="B27" s="6" t="s">
        <v>129</v>
      </c>
      <c r="C27" s="7">
        <v>41716</v>
      </c>
      <c r="D27" s="6" t="s">
        <v>11</v>
      </c>
      <c r="E27" s="6" t="s">
        <v>31</v>
      </c>
      <c r="F27" s="16"/>
      <c r="G27" s="6" t="s">
        <v>17</v>
      </c>
    </row>
    <row r="28" spans="1:7" s="20" customFormat="1" ht="18.600000000000001" customHeight="1" x14ac:dyDescent="0.3">
      <c r="A28" s="16">
        <v>24</v>
      </c>
      <c r="B28" s="6" t="s">
        <v>134</v>
      </c>
      <c r="C28" s="7">
        <v>41809</v>
      </c>
      <c r="D28" s="6" t="s">
        <v>11</v>
      </c>
      <c r="E28" s="6" t="s">
        <v>31</v>
      </c>
      <c r="F28" s="23"/>
      <c r="G28" s="6" t="s">
        <v>17</v>
      </c>
    </row>
    <row r="29" spans="1:7" s="20" customFormat="1" ht="18.600000000000001" customHeight="1" x14ac:dyDescent="0.3">
      <c r="A29" s="16">
        <v>25</v>
      </c>
      <c r="B29" s="6" t="s">
        <v>85</v>
      </c>
      <c r="C29" s="7">
        <v>41768</v>
      </c>
      <c r="D29" s="6" t="s">
        <v>12</v>
      </c>
      <c r="E29" s="6" t="s">
        <v>31</v>
      </c>
      <c r="F29" s="16"/>
      <c r="G29" s="6" t="s">
        <v>15</v>
      </c>
    </row>
    <row r="30" spans="1:7" s="20" customFormat="1" ht="18.600000000000001" customHeight="1" x14ac:dyDescent="0.3">
      <c r="A30" s="16">
        <v>26</v>
      </c>
      <c r="B30" s="6" t="s">
        <v>138</v>
      </c>
      <c r="C30" s="7">
        <v>41810</v>
      </c>
      <c r="D30" s="6" t="s">
        <v>11</v>
      </c>
      <c r="E30" s="6" t="s">
        <v>31</v>
      </c>
      <c r="F30" s="23"/>
      <c r="G30" s="6" t="s">
        <v>17</v>
      </c>
    </row>
    <row r="31" spans="1:7" s="20" customFormat="1" ht="18.600000000000001" customHeight="1" x14ac:dyDescent="0.3">
      <c r="A31" s="16">
        <v>27</v>
      </c>
      <c r="B31" s="6" t="s">
        <v>140</v>
      </c>
      <c r="C31" s="7">
        <v>41980</v>
      </c>
      <c r="D31" s="6" t="s">
        <v>11</v>
      </c>
      <c r="E31" s="6" t="s">
        <v>31</v>
      </c>
      <c r="F31" s="23"/>
      <c r="G31" s="6" t="s">
        <v>17</v>
      </c>
    </row>
    <row r="32" spans="1:7" s="20" customFormat="1" ht="18.600000000000001" customHeight="1" x14ac:dyDescent="0.3">
      <c r="A32" s="16">
        <v>28</v>
      </c>
      <c r="B32" s="6" t="s">
        <v>143</v>
      </c>
      <c r="C32" s="7">
        <v>41960</v>
      </c>
      <c r="D32" s="6" t="s">
        <v>11</v>
      </c>
      <c r="E32" s="6" t="s">
        <v>31</v>
      </c>
      <c r="F32" s="23"/>
      <c r="G32" s="6" t="s">
        <v>17</v>
      </c>
    </row>
    <row r="33" spans="1:7" s="20" customFormat="1" ht="18.600000000000001" customHeight="1" x14ac:dyDescent="0.3">
      <c r="A33" s="16">
        <v>29</v>
      </c>
      <c r="B33" s="6" t="s">
        <v>147</v>
      </c>
      <c r="C33" s="7">
        <v>41954</v>
      </c>
      <c r="D33" s="6" t="s">
        <v>11</v>
      </c>
      <c r="E33" s="6" t="s">
        <v>31</v>
      </c>
      <c r="F33" s="23"/>
      <c r="G33" s="6" t="s">
        <v>17</v>
      </c>
    </row>
    <row r="34" spans="1:7" s="20" customFormat="1" ht="18.600000000000001" customHeight="1" x14ac:dyDescent="0.3">
      <c r="A34" s="16">
        <v>30</v>
      </c>
      <c r="B34" s="6" t="s">
        <v>148</v>
      </c>
      <c r="C34" s="7">
        <v>41916</v>
      </c>
      <c r="D34" s="6" t="s">
        <v>11</v>
      </c>
      <c r="E34" s="6" t="s">
        <v>31</v>
      </c>
      <c r="F34" s="23"/>
      <c r="G34" s="6" t="s">
        <v>17</v>
      </c>
    </row>
    <row r="35" spans="1:7" s="20" customFormat="1" ht="18.600000000000001" customHeight="1" x14ac:dyDescent="0.3">
      <c r="A35" s="24">
        <v>31</v>
      </c>
      <c r="B35" s="8" t="s">
        <v>150</v>
      </c>
      <c r="C35" s="9">
        <v>41294</v>
      </c>
      <c r="D35" s="8" t="s">
        <v>12</v>
      </c>
      <c r="E35" s="8" t="s">
        <v>31</v>
      </c>
      <c r="F35" s="25"/>
      <c r="G35" s="6" t="s">
        <v>17</v>
      </c>
    </row>
    <row r="36" spans="1:7" s="20" customFormat="1" ht="18.600000000000001" customHeight="1" x14ac:dyDescent="0.3">
      <c r="A36" s="16">
        <v>32</v>
      </c>
      <c r="B36" s="10" t="s">
        <v>151</v>
      </c>
      <c r="C36" s="11">
        <v>41872</v>
      </c>
      <c r="D36" s="10" t="s">
        <v>12</v>
      </c>
      <c r="E36" s="10" t="s">
        <v>31</v>
      </c>
      <c r="F36" s="23"/>
      <c r="G36" s="13" t="s">
        <v>17</v>
      </c>
    </row>
    <row r="37" spans="1:7" s="20" customFormat="1" ht="18.600000000000001" customHeight="1" x14ac:dyDescent="0.3">
      <c r="A37" s="16">
        <v>33</v>
      </c>
      <c r="B37" s="10" t="s">
        <v>152</v>
      </c>
      <c r="C37" s="11">
        <v>41361</v>
      </c>
      <c r="D37" s="10" t="s">
        <v>11</v>
      </c>
      <c r="E37" s="10" t="s">
        <v>31</v>
      </c>
      <c r="F37" s="23"/>
      <c r="G37" s="13" t="s">
        <v>17</v>
      </c>
    </row>
    <row r="38" spans="1:7" s="20" customFormat="1" ht="18.600000000000001" customHeight="1" x14ac:dyDescent="0.3">
      <c r="A38" s="26">
        <v>36</v>
      </c>
      <c r="B38" s="10" t="s">
        <v>220</v>
      </c>
      <c r="C38" s="11" t="s">
        <v>221</v>
      </c>
      <c r="D38" s="10" t="s">
        <v>11</v>
      </c>
      <c r="E38" s="10" t="s">
        <v>31</v>
      </c>
      <c r="F38" s="27" t="s">
        <v>226</v>
      </c>
      <c r="G38" s="28" t="s">
        <v>14</v>
      </c>
    </row>
    <row r="39" spans="1:7" s="20" customFormat="1" ht="18.600000000000001" customHeight="1" x14ac:dyDescent="0.3">
      <c r="A39" s="26">
        <v>37</v>
      </c>
      <c r="B39" s="10" t="s">
        <v>223</v>
      </c>
      <c r="C39" s="11">
        <v>41825</v>
      </c>
      <c r="D39" s="10" t="s">
        <v>11</v>
      </c>
      <c r="E39" s="10" t="s">
        <v>31</v>
      </c>
      <c r="F39" s="27" t="s">
        <v>225</v>
      </c>
      <c r="G39" s="28">
        <v>5.6</v>
      </c>
    </row>
    <row r="40" spans="1:7" s="20" customFormat="1" ht="18.600000000000001" customHeight="1" x14ac:dyDescent="0.3">
      <c r="A40" s="16">
        <v>38</v>
      </c>
      <c r="B40" s="6" t="s">
        <v>74</v>
      </c>
      <c r="C40" s="7">
        <v>41954</v>
      </c>
      <c r="D40" s="6" t="s">
        <v>11</v>
      </c>
      <c r="E40" s="6" t="s">
        <v>31</v>
      </c>
      <c r="F40" s="16"/>
      <c r="G40" s="6" t="s">
        <v>15</v>
      </c>
    </row>
    <row r="41" spans="1:7" s="20" customFormat="1" ht="18.600000000000001" customHeight="1" x14ac:dyDescent="0.3">
      <c r="A41" s="16">
        <v>39</v>
      </c>
      <c r="B41" s="6" t="s">
        <v>88</v>
      </c>
      <c r="C41" s="7">
        <v>41715</v>
      </c>
      <c r="D41" s="6" t="s">
        <v>11</v>
      </c>
      <c r="E41" s="6" t="s">
        <v>31</v>
      </c>
      <c r="F41" s="16"/>
      <c r="G41" s="6" t="s">
        <v>15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TS</vt:lpstr>
      <vt:lpstr>Hoc noi khac</vt:lpstr>
      <vt:lpstr>6A</vt:lpstr>
      <vt:lpstr>6B</vt:lpstr>
      <vt:lpstr>6C</vt:lpstr>
      <vt:lpstr>'6A'!Print_Area</vt:lpstr>
      <vt:lpstr>'Hoc noi khac'!Print_Area</vt:lpstr>
      <vt:lpstr>TS!Print_Area</vt:lpstr>
      <vt:lpstr>TS!Print_Titles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2025-06-17T01:44:03Z</cp:lastPrinted>
  <dcterms:created xsi:type="dcterms:W3CDTF">2023-06-26T02:21:20Z</dcterms:created>
  <dcterms:modified xsi:type="dcterms:W3CDTF">2025-06-17T01:56:46Z</dcterms:modified>
</cp:coreProperties>
</file>